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90" windowHeight="697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Foglio1!$A$1:$P$53</definedName>
    <definedName name="_xlnm.Print_Titles" localSheetId="0">Foglio1!$1:$1</definedName>
  </definedNames>
  <calcPr calcId="145621"/>
</workbook>
</file>

<file path=xl/calcChain.xml><?xml version="1.0" encoding="utf-8"?>
<calcChain xmlns="http://schemas.openxmlformats.org/spreadsheetml/2006/main">
  <c r="A52" i="1" l="1"/>
  <c r="A40" i="1"/>
  <c r="A12" i="1"/>
  <c r="A4" i="1" l="1"/>
  <c r="A6" i="1" s="1"/>
  <c r="A8" i="1" s="1"/>
  <c r="A10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2" i="1" s="1"/>
  <c r="A44" i="1" s="1"/>
  <c r="A46" i="1" s="1"/>
  <c r="A48" i="1" s="1"/>
  <c r="A50" i="1" s="1"/>
</calcChain>
</file>

<file path=xl/sharedStrings.xml><?xml version="1.0" encoding="utf-8"?>
<sst xmlns="http://schemas.openxmlformats.org/spreadsheetml/2006/main" count="286" uniqueCount="179">
  <si>
    <t>ID</t>
  </si>
  <si>
    <t>Denominazione</t>
  </si>
  <si>
    <t>Oggetto Sociale</t>
  </si>
  <si>
    <t>Attività Svolte</t>
  </si>
  <si>
    <t>Ragione Sociale</t>
  </si>
  <si>
    <t>Quota di partecipazione dell'amministrazione</t>
  </si>
  <si>
    <t>Durata</t>
  </si>
  <si>
    <t>Attività di assistenza sanitaria e ricerca biomedica sanitaria</t>
  </si>
  <si>
    <t>Fondazione senza scopo di lucro, istituto di ricovero e cura di carattere scientifico</t>
  </si>
  <si>
    <t>no divisione in quote</t>
  </si>
  <si>
    <t>non determinata</t>
  </si>
  <si>
    <t>///</t>
  </si>
  <si>
    <t>1 CDA</t>
  </si>
  <si>
    <t>Istituire un museo per la conservazione ed esposizione della raccolta d'arte dei fratelli Bagatti Valsecchi; favorire iniziative di Regione Lombardia per formazione di tecnici restauratori</t>
  </si>
  <si>
    <t>Fondazione sottoposta a vigilanza Regione Lombardia</t>
  </si>
  <si>
    <t>Fornire con insegnamenti l'esercizio di un arte o di una professione prevalentemente ai cittadini residenti della provincia di Milano</t>
  </si>
  <si>
    <t>Fondazione con personalità giuridica di diritto privato</t>
  </si>
  <si>
    <t>Promuovere e coordinare le ricerche su vita e opere di Alessandro Manzoni</t>
  </si>
  <si>
    <t>Fondazione senza scopo di lucro con personalità giuridica di diritto privato</t>
  </si>
  <si>
    <t>no quota di partecipazione</t>
  </si>
  <si>
    <t>2 CDA</t>
  </si>
  <si>
    <t>FONDAZIONE ISTITUTO PER LA STORIA DELL'ETA' CONTEMPORANEA ONLUS - ISEC (ente in controllo congiunto con altre P.A.)</t>
  </si>
  <si>
    <t>Promuovere lo studio della storia sociale dell'Italia contemporanea con particolare riferimento alle vicende del lavoro</t>
  </si>
  <si>
    <t>Fondazione con personalità giuridica</t>
  </si>
  <si>
    <t>Favorire l'istruzione, la cultura e lo sviluppo scientifico</t>
  </si>
  <si>
    <t>Fondazione istituita per disposizioni testamentarie</t>
  </si>
  <si>
    <t>Svolgere attività di ricerca e istruzione in materia di cinema, fotografia</t>
  </si>
  <si>
    <t>Fondazione di diritto privato senza scopo di lucro</t>
  </si>
  <si>
    <t>Curare l'educazione e lo sviluppo intellettuale e fisico dei giovani che vi sono accolti</t>
  </si>
  <si>
    <t>Istituto scolastico educativo pubblico con personalità giuridica</t>
  </si>
  <si>
    <t>n.d.</t>
  </si>
  <si>
    <t>Prevenzione del fenomeno dell'abbandono dei cani. Servizi di accoglienza e assistenza degli animali</t>
  </si>
  <si>
    <t>Fondazione che trae origine da disposizioni testamentarie</t>
  </si>
  <si>
    <t>Pomuovere, sviluppare e perfezionare la preparazione tecnico professionale di operatori e addetti al commercio, turismo e servizi</t>
  </si>
  <si>
    <t>Fondazione senza scopo di lucro</t>
  </si>
  <si>
    <t>1 Consiglio generale</t>
  </si>
  <si>
    <t>Coadiuvare lo sviluppo delle industrie, dei servizi e delle arti utili, soprattutto con l?istituire e gestire scuole di scienze applicate per la formazione professionale tecnica</t>
  </si>
  <si>
    <t>Istituto privato con carattere di pubblica utilità</t>
  </si>
  <si>
    <t>Realizzare e gestire un Parco Tecnologico aperto alle Università e Centri Ricerca dedicato ad attività di eccellenza nell'ambito delle bioteconologie agroalimentari e zootecniche</t>
  </si>
  <si>
    <t>Valorizzare l'attività di ricerca e formazione anche con riferimento alle problematiche del lavoro, promuovere iniziative a sostegno dei risultati della ricerca, dello sviluppo di nuova imprenditorialità e della qualificazione delle strutture pubbliche</t>
  </si>
  <si>
    <t>Fornire ospitalità e assistenza ai Veterani e agli invalidi per Ie ferite riportate sia combattendo in qualsiasi campagna di guerra sia in misisone di pace</t>
  </si>
  <si>
    <t>Ente Morale sotto la tutela del Ministero della Difesa, iscritta al registro persone giuridiche Prefettura di Como</t>
  </si>
  <si>
    <t>Valorizzare le produzioni del design italiano</t>
  </si>
  <si>
    <t>Mantenere a Centro congressi la porzione del Palazzo delle Stelline ad esso destinata, favorendo la realizzazione di congressi,corsi, iniziative etc.</t>
  </si>
  <si>
    <t>Gestione del palazzo delle Stelline</t>
  </si>
  <si>
    <t>Provvedere, con il minor onere a carico delle ospiti, al mantenimento e all'assistenza di persone bisognose di età non inferiore a 65 anni e di buona condotta morale</t>
  </si>
  <si>
    <t>Realizzare e gestire la "Biblioteca Europea di Informazione e Cultura"</t>
  </si>
  <si>
    <t>Fondazione di partecipazione senza scopo di lucro</t>
  </si>
  <si>
    <t>Offrire assistenza socio sanitaria a minori e nuclei monoparentali bisognosi di ricovero immediato, accogliere in strutture residenziali minorenni in situazioni di disagio con particolari disturbi della vita affettiva o che presentino turbe del caratter</t>
  </si>
  <si>
    <t>Fondazione con personalità di diritto privato</t>
  </si>
  <si>
    <t>Promuovere e diffondere la conoscenza della della cultura scientifica , acquisire , conservare, reperire, valorizzare e illustrare le produzioni della scienza</t>
  </si>
  <si>
    <t>Lo svolgimento di studi, indagini e ricerche riguardanti le dinamiche e le problematiche di assetto e di sviluppo territoriale</t>
  </si>
  <si>
    <t>Associazione volontaria di Enti Pubblici locali senza fini di lucro</t>
  </si>
  <si>
    <t>Svolgere e promuovere attività di ricerca ed esposione di livello nazionale ed internazionale con particolare riguardo ad architettura, arti figurative, urbanistica, design</t>
  </si>
  <si>
    <t>Studio scientifico dei problemi amministrativi, addestramento del personale della pa, pubblicazioni</t>
  </si>
  <si>
    <t>Associazione con personalità giuridica</t>
  </si>
  <si>
    <t>Promuovere nell'ambito del territorio lombardo lo sviluppo dei servizi nel settore delle nuove tecnologie e la sua industria cineaudiovisuale e multimediale</t>
  </si>
  <si>
    <t>Numero dei Rappresentanti dell'amministrazione e trattamento economico a ciascuno spettante</t>
  </si>
  <si>
    <t>Nominativi amministratori e compensi</t>
  </si>
  <si>
    <t>Sito Istituzionale</t>
  </si>
  <si>
    <t>numero</t>
  </si>
  <si>
    <t>nominativi e compensi</t>
  </si>
  <si>
    <t>€ 2.623.145,57 (rette)</t>
  </si>
  <si>
    <r>
      <rPr>
        <b/>
        <sz val="8"/>
        <color rgb="FF404040"/>
        <rFont val="Arial"/>
        <family val="2"/>
      </rPr>
      <t>Alberto Mattioli</t>
    </r>
    <r>
      <rPr>
        <sz val="8"/>
        <color rgb="FF404040"/>
        <rFont val="Arial"/>
        <family val="2"/>
      </rPr>
      <t xml:space="preserve"> (consigliere): € 31.504,16</t>
    </r>
  </si>
  <si>
    <r>
      <rPr>
        <b/>
        <sz val="8"/>
        <color rgb="FF404040"/>
        <rFont val="Arial"/>
        <family val="2"/>
      </rPr>
      <t>Roberto Angelo Satolli</t>
    </r>
    <r>
      <rPr>
        <sz val="8"/>
        <color rgb="FF404040"/>
        <rFont val="Arial"/>
        <family val="2"/>
      </rPr>
      <t xml:space="preserve"> (consigliere): € 31.504,16</t>
    </r>
  </si>
  <si>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</si>
  <si>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SimonPaolo Buongiardino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</si>
  <si>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Enrica Asquer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</si>
  <si>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Francesca Biondi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</si>
  <si>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Barbara Sorrentini</t>
    </r>
    <r>
      <rPr>
        <sz val="8"/>
        <color rgb="FF404040"/>
        <rFont val="Arial"/>
        <family val="2"/>
      </rPr>
      <t xml:space="preserve"> (consigliere): gratuito </t>
    </r>
  </si>
  <si>
    <r>
      <rPr>
        <b/>
        <sz val="8"/>
        <color rgb="FF404040"/>
        <rFont val="Arial"/>
        <family val="2"/>
      </rPr>
      <t>Cristiana Daniela Agliardi</t>
    </r>
    <r>
      <rPr>
        <sz val="8"/>
        <color rgb="FF404040"/>
        <rFont val="Arial"/>
        <family val="2"/>
      </rPr>
      <t xml:space="preserve"> (consigliere): gratuito </t>
    </r>
  </si>
  <si>
    <r>
      <rPr>
        <b/>
        <sz val="8"/>
        <color rgb="FF404040"/>
        <rFont val="Arial"/>
        <family val="2"/>
      </rPr>
      <t>Paola Fossati</t>
    </r>
    <r>
      <rPr>
        <sz val="8"/>
        <color rgb="FF404040"/>
        <rFont val="Arial"/>
        <family val="2"/>
      </rPr>
      <t xml:space="preserve"> (consigliere): gratuito </t>
    </r>
  </si>
  <si>
    <r>
      <rPr>
        <b/>
        <sz val="8"/>
        <color rgb="FF404040"/>
        <rFont val="Arial"/>
        <family val="2"/>
      </rPr>
      <t>Serenella Campana</t>
    </r>
    <r>
      <rPr>
        <sz val="8"/>
        <color rgb="FF404040"/>
        <rFont val="Arial"/>
        <family val="2"/>
      </rPr>
      <t xml:space="preserve"> (consigliere): € 30,00 a seduta</t>
    </r>
  </si>
  <si>
    <t>1 Consiglio Direttivo</t>
  </si>
  <si>
    <r>
      <rPr>
        <b/>
        <sz val="8"/>
        <color rgb="FF404040"/>
        <rFont val="Arial"/>
        <family val="2"/>
      </rPr>
      <t>Cristina Melchiorri</t>
    </r>
    <r>
      <rPr>
        <sz val="8"/>
        <color rgb="FF404040"/>
        <rFont val="Arial"/>
        <family val="2"/>
      </rPr>
      <t xml:space="preserve"> (consigliere): gratuito </t>
    </r>
  </si>
  <si>
    <r>
      <rPr>
        <b/>
        <sz val="8"/>
        <color rgb="FF404040"/>
        <rFont val="Arial"/>
        <family val="2"/>
      </rPr>
      <t>Elisabetta Beatrice Cugnasca</t>
    </r>
    <r>
      <rPr>
        <sz val="8"/>
        <color rgb="FF404040"/>
        <rFont val="Arial"/>
        <family val="2"/>
      </rPr>
      <t xml:space="preserve"> (consigliere): gratuito </t>
    </r>
  </si>
  <si>
    <r>
      <rPr>
        <b/>
        <sz val="8"/>
        <color rgb="FF404040"/>
        <rFont val="Arial"/>
        <family val="2"/>
      </rPr>
      <t>Carmine Abagnale</t>
    </r>
    <r>
      <rPr>
        <sz val="8"/>
        <color rgb="FF404040"/>
        <rFont val="Arial"/>
        <family val="2"/>
      </rPr>
      <t xml:space="preserve"> (consigliere): gratuito </t>
    </r>
  </si>
  <si>
    <r>
      <rPr>
        <b/>
        <sz val="8"/>
        <color rgb="FF404040"/>
        <rFont val="Arial"/>
        <family val="2"/>
      </rPr>
      <t>Valentina Sidoti</t>
    </r>
    <r>
      <rPr>
        <sz val="8"/>
        <color rgb="FF404040"/>
        <rFont val="Arial"/>
        <family val="2"/>
      </rPr>
      <t xml:space="preserve"> (consigliere): rinuncia al gettone di presenza</t>
    </r>
  </si>
  <si>
    <r>
      <rPr>
        <b/>
        <sz val="8"/>
        <color rgb="FF404040"/>
        <rFont val="Arial"/>
        <family val="2"/>
      </rPr>
      <t>Agostino Migoni De Amicis</t>
    </r>
    <r>
      <rPr>
        <sz val="8"/>
        <color rgb="FF404040"/>
        <rFont val="Arial"/>
        <family val="2"/>
      </rPr>
      <t xml:space="preserve"> (consigliere): 
€ 31.504,16</t>
    </r>
  </si>
  <si>
    <r>
      <rPr>
        <b/>
        <sz val="8"/>
        <color rgb="FF404040"/>
        <rFont val="Arial"/>
        <family val="2"/>
      </rPr>
      <t>Clara De Braud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 xml:space="preserve">Leonardo Previ </t>
    </r>
    <r>
      <rPr>
        <sz val="8"/>
        <color rgb="FF404040"/>
        <rFont val="Arial"/>
        <family val="2"/>
      </rPr>
      <t>(consigliere):  € 30,00 a seduta</t>
    </r>
  </si>
  <si>
    <r>
      <rPr>
        <b/>
        <sz val="8"/>
        <color rgb="FF404040"/>
        <rFont val="Arial"/>
        <family val="2"/>
      </rPr>
      <t>Giuseppe Fasulo</t>
    </r>
    <r>
      <rPr>
        <sz val="8"/>
        <color rgb="FF404040"/>
        <rFont val="Arial"/>
        <family val="2"/>
      </rPr>
      <t xml:space="preserve"> (consigliere): gratuito </t>
    </r>
  </si>
  <si>
    <t xml:space="preserve">1 Consiglio di Indirizzo </t>
  </si>
  <si>
    <r>
      <rPr>
        <b/>
        <sz val="8"/>
        <color rgb="FF404040"/>
        <rFont val="Arial"/>
        <family val="2"/>
      </rPr>
      <t>Fiorenza Cesarina De Bernardi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</si>
  <si>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Mario Furlan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€ 6.000,00
€ 7.200,00 (consigliere delegato per Area Socio Assistenziale)</t>
    </r>
  </si>
  <si>
    <r>
      <rPr>
        <b/>
        <sz val="8"/>
        <color rgb="FF404040"/>
        <rFont val="Arial"/>
        <family val="2"/>
      </rPr>
      <t>Barbara Poggiali</t>
    </r>
    <r>
      <rPr>
        <sz val="8"/>
        <color rgb="FF404040"/>
        <rFont val="Arial"/>
        <family val="2"/>
      </rPr>
      <t xml:space="preserve"> (consigliere): gratuito </t>
    </r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</si>
  <si>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gratuito </t>
    </r>
  </si>
  <si>
    <r>
      <rPr>
        <b/>
        <sz val="8"/>
        <color rgb="FF404040"/>
        <rFont val="Arial"/>
        <family val="2"/>
      </rPr>
      <t>Erminia Ferrara</t>
    </r>
    <r>
      <rPr>
        <sz val="8"/>
        <color rgb="FF404040"/>
        <rFont val="Arial"/>
        <family val="2"/>
      </rPr>
      <t xml:space="preserve"> (consigliere): gratutio</t>
    </r>
  </si>
  <si>
    <r>
      <rPr>
        <b/>
        <sz val="8"/>
        <color rgb="FF404040"/>
        <rFont val="Arial"/>
        <family val="2"/>
      </rPr>
      <t>Enzo Lucchini</t>
    </r>
    <r>
      <rPr>
        <sz val="8"/>
        <color rgb="FF404040"/>
        <rFont val="Arial"/>
        <family val="2"/>
      </rPr>
      <t xml:space="preserve"> (presidente): € 157.520,80
</t>
    </r>
    <r>
      <rPr>
        <b/>
        <sz val="8"/>
        <color rgb="FF404040"/>
        <rFont val="Arial"/>
        <family val="2"/>
      </rPr>
      <t xml:space="preserve">Roberto Comazzi </t>
    </r>
    <r>
      <rPr>
        <sz val="8"/>
        <color rgb="FF404040"/>
        <rFont val="Arial"/>
        <family val="2"/>
      </rPr>
      <t xml:space="preserve">(consigliere): € 31.504,16
</t>
    </r>
    <r>
      <rPr>
        <b/>
        <sz val="8"/>
        <color rgb="FF404040"/>
        <rFont val="Arial"/>
        <family val="2"/>
      </rPr>
      <t>Andrea Gambini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Andrea Gentile (consigliere)</t>
    </r>
    <r>
      <rPr>
        <sz val="8"/>
        <color rgb="FF404040"/>
        <rFont val="Arial"/>
        <family val="2"/>
      </rPr>
      <t xml:space="preserve">  € 31.504,16
</t>
    </r>
    <r>
      <rPr>
        <b/>
        <sz val="8"/>
        <color rgb="FF404040"/>
        <rFont val="Arial"/>
        <family val="2"/>
      </rPr>
      <t>Carolina Pellegrini</t>
    </r>
    <r>
      <rPr>
        <sz val="8"/>
        <color rgb="FF404040"/>
        <rFont val="Arial"/>
        <family val="2"/>
      </rPr>
      <t xml:space="preserve">  € 31.504,16
</t>
    </r>
    <r>
      <rPr>
        <b/>
        <sz val="8"/>
        <color rgb="FF404040"/>
        <rFont val="Arial"/>
        <family val="2"/>
      </rPr>
      <t>Francesca Zanconato</t>
    </r>
    <r>
      <rPr>
        <sz val="8"/>
        <color rgb="FF404040"/>
        <rFont val="Arial"/>
        <family val="2"/>
      </rPr>
      <t xml:space="preserve">  € 31.504,16
</t>
    </r>
    <r>
      <rPr>
        <b/>
        <sz val="8"/>
        <color rgb="FF404040"/>
        <rFont val="Arial"/>
        <family val="2"/>
      </rPr>
      <t xml:space="preserve">Alberto Mattioli </t>
    </r>
    <r>
      <rPr>
        <sz val="8"/>
        <color rgb="FF404040"/>
        <rFont val="Arial"/>
        <family val="2"/>
      </rPr>
      <t>(consigliere): € 31.504,16</t>
    </r>
  </si>
  <si>
    <r>
      <rPr>
        <b/>
        <sz val="8"/>
        <color rgb="FF404040"/>
        <rFont val="Arial"/>
        <family val="2"/>
      </rPr>
      <t>Marco Giachetti</t>
    </r>
    <r>
      <rPr>
        <sz val="8"/>
        <color rgb="FF404040"/>
        <rFont val="Arial"/>
        <family val="2"/>
      </rPr>
      <t xml:space="preserve"> (presidente): € 157.520,80
</t>
    </r>
    <r>
      <rPr>
        <b/>
        <sz val="8"/>
        <color rgb="FF404040"/>
        <rFont val="Arial"/>
        <family val="2"/>
      </rPr>
      <t>Nicolas Gallizzi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Pasquale Cannatelli</t>
    </r>
    <r>
      <rPr>
        <sz val="8"/>
        <color rgb="FF404040"/>
        <rFont val="Arial"/>
        <family val="2"/>
      </rPr>
      <t xml:space="preserve"> (consigliere): gratuito ai sensi dell'art. 5 DL 95/2012
</t>
    </r>
    <r>
      <rPr>
        <b/>
        <sz val="8"/>
        <color rgb="FF404040"/>
        <rFont val="Arial"/>
        <family val="2"/>
      </rPr>
      <t>Carlo Mauro Agliardi</t>
    </r>
    <r>
      <rPr>
        <sz val="8"/>
        <color rgb="FF404040"/>
        <rFont val="Arial"/>
        <family val="2"/>
      </rPr>
      <t xml:space="preserve"> (consigliere):  € 31.504,16
</t>
    </r>
    <r>
      <rPr>
        <b/>
        <sz val="8"/>
        <color rgb="FF404040"/>
        <rFont val="Arial"/>
        <family val="2"/>
      </rPr>
      <t xml:space="preserve">Claudio Cogliati </t>
    </r>
    <r>
      <rPr>
        <sz val="8"/>
        <color rgb="FF404040"/>
        <rFont val="Arial"/>
        <family val="2"/>
      </rPr>
      <t xml:space="preserve">(consigliere):  € 31.504,16
</t>
    </r>
    <r>
      <rPr>
        <b/>
        <sz val="8"/>
        <color rgb="FF404040"/>
        <rFont val="Arial"/>
        <family val="2"/>
      </rPr>
      <t>Marco Di Conza</t>
    </r>
    <r>
      <rPr>
        <sz val="8"/>
        <color rgb="FF404040"/>
        <rFont val="Arial"/>
        <family val="2"/>
      </rPr>
      <t xml:space="preserve"> (consigliere):  € 31.504,16
</t>
    </r>
    <r>
      <rPr>
        <b/>
        <sz val="8"/>
        <color rgb="FF404040"/>
        <rFont val="Arial"/>
        <family val="2"/>
      </rPr>
      <t xml:space="preserve">Roberto Angelo Satolli 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Paola Pessina</t>
    </r>
    <r>
      <rPr>
        <sz val="8"/>
        <color rgb="FF404040"/>
        <rFont val="Arial"/>
        <family val="2"/>
      </rPr>
      <t xml:space="preserve"> (consigliere): gratuito ai sensi dell'art. 5 DL 95/2012</t>
    </r>
  </si>
  <si>
    <t>Sindaco di Milano: ///</t>
  </si>
  <si>
    <r>
      <rPr>
        <b/>
        <sz val="8"/>
        <color rgb="FF404040"/>
        <rFont val="Arial"/>
        <family val="2"/>
      </rPr>
      <t>Fabio Basile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Francesca Biondi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Irene Cetin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Claudio Citrini </t>
    </r>
    <r>
      <rPr>
        <sz val="8"/>
        <color rgb="FF404040"/>
        <rFont val="Arial"/>
        <family val="2"/>
      </rPr>
      <t>(consigliere</t>
    </r>
    <r>
      <rPr>
        <b/>
        <sz val="8"/>
        <color rgb="FF404040"/>
        <rFont val="Arial"/>
        <family val="2"/>
      </rPr>
      <t>)</t>
    </r>
    <r>
      <rPr>
        <sz val="8"/>
        <color rgb="FF404040"/>
        <rFont val="Arial"/>
        <family val="2"/>
      </rPr>
      <t xml:space="preserve">: gratuito
</t>
    </r>
    <r>
      <rPr>
        <b/>
        <sz val="8"/>
        <color rgb="FF404040"/>
        <rFont val="Arial"/>
        <family val="2"/>
      </rPr>
      <t>Mirella Ferrari</t>
    </r>
    <r>
      <rPr>
        <sz val="8"/>
        <color rgb="FF404040"/>
        <rFont val="Arial"/>
        <family val="2"/>
      </rPr>
      <t xml:space="preserve"> (consigliere</t>
    </r>
    <r>
      <rPr>
        <b/>
        <sz val="8"/>
        <color rgb="FF404040"/>
        <rFont val="Arial"/>
        <family val="2"/>
      </rPr>
      <t>)</t>
    </r>
    <r>
      <rPr>
        <sz val="8"/>
        <color rgb="FF404040"/>
        <rFont val="Arial"/>
        <family val="2"/>
      </rPr>
      <t>: gratuito</t>
    </r>
  </si>
  <si>
    <r>
      <rPr>
        <b/>
        <sz val="8"/>
        <color rgb="FF404040"/>
        <rFont val="Arial"/>
        <family val="2"/>
      </rPr>
      <t>PierFausto Bagatti Valsecchi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Dubini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Giovanni Sala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Antonella Ranaldi</t>
    </r>
    <r>
      <rPr>
        <sz val="8"/>
        <color rgb="FF404040"/>
        <rFont val="Arial"/>
        <family val="2"/>
      </rPr>
      <t xml:space="preserve"> (consigliere protempore dal 15/7/2015): gratuito 
</t>
    </r>
    <r>
      <rPr>
        <b/>
        <sz val="8"/>
        <color rgb="FF404040"/>
        <rFont val="Arial"/>
        <family val="2"/>
      </rPr>
      <t>Rossana Sacchi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Marco Parini</t>
    </r>
    <r>
      <rPr>
        <sz val="8"/>
        <color rgb="FF404040"/>
        <rFont val="Arial"/>
        <family val="2"/>
      </rPr>
      <t xml:space="preserve"> (consigliere): gratuito  
</t>
    </r>
    <r>
      <rPr>
        <b/>
        <sz val="8"/>
        <color rgb="FF404040"/>
        <rFont val="Arial"/>
        <family val="2"/>
      </rPr>
      <t>Alfredo Zini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Manuela Bassetti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Camillo Fornasieri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Vittorio Sgarbi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Anna Maria Bagatti Valsecchi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</si>
  <si>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Gabriele Mazzotta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Renato Besana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Roberto De Anna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Raffaele De Berti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Luca Rossi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Massimo Cecconi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Barbara Sorrentini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Giuseppe Musicco</t>
    </r>
    <r>
      <rPr>
        <sz val="8"/>
        <color rgb="FF404040"/>
        <rFont val="Arial"/>
        <family val="2"/>
      </rPr>
      <t xml:space="preserve"> (consigliere): gratuito</t>
    </r>
  </si>
  <si>
    <t>Risultati d'esercizio nell'ultimo triennio</t>
  </si>
  <si>
    <t>€ 186.782,65 (avanzo res.)
 € 372.262,73 (di comp.)</t>
  </si>
  <si>
    <t>€ 154.998,00 (risultato di gestione 9/2012-8/2013)</t>
  </si>
  <si>
    <t>€ 34.886,00 (risultato di gestione 9/2013 -8/2014)</t>
  </si>
  <si>
    <t>€ 33.186,00 (risultato di gestione 9/2014-8/2015)</t>
  </si>
  <si>
    <t>€ - 261.504,00 (disavanzo di esercizio)</t>
  </si>
  <si>
    <t>€ - 1.167.365 (disavanzo di esercizio)</t>
  </si>
  <si>
    <t>€ - 162.263,00 (disavanzo di esercizio)</t>
  </si>
  <si>
    <t>€ - 203.031,00 (disavanzo di esercizio)</t>
  </si>
  <si>
    <t>€ 53.596,00 (avanzo di esercizio)</t>
  </si>
  <si>
    <t>€ - 29.060,00 (disavanzo di esercizio)</t>
  </si>
  <si>
    <t>€ 131.093,00 (avanzo di esercizio)</t>
  </si>
  <si>
    <t>€ - 32.267,07 (disavanzo di esercizio)</t>
  </si>
  <si>
    <t>€ - 58.854,70 (disavanzo di esercizio)</t>
  </si>
  <si>
    <t>€ - 146.146,32 (disavanzo di esercizio)</t>
  </si>
  <si>
    <t>http://www.istitutotumori.mi.it/</t>
  </si>
  <si>
    <t>http://www.policlinico.mi.it/</t>
  </si>
  <si>
    <t>http://museobagattivalsecchi.org/it/index.html</t>
  </si>
  <si>
    <t>http://www.soleramantegazza.it/</t>
  </si>
  <si>
    <t>http://www.casadelmanzoni.it/</t>
  </si>
  <si>
    <t>https://www.fondazioneisec.it/</t>
  </si>
  <si>
    <t>http://www.fondazionefratelliconfalonieri.it/</t>
  </si>
  <si>
    <t>http://www.cinetecamilano.it/</t>
  </si>
  <si>
    <t>http://www.convittolongone.it/</t>
  </si>
  <si>
    <t>http://www.fondazionebaratierionlus.it/</t>
  </si>
  <si>
    <t>http://www.capac.it/it</t>
  </si>
  <si>
    <t>http://www.siam1838.it/</t>
  </si>
  <si>
    <t>http://www.tecnoparco.org/</t>
  </si>
  <si>
    <t>http://www.fondazionepolitecnico.it/</t>
  </si>
  <si>
    <t>http://casamilitareumbertoprimo.netprophecy.eu/</t>
  </si>
  <si>
    <t>http://www.museiitaliani.org/it/visit-us/</t>
  </si>
  <si>
    <t>http://www.istituto-besta.it/</t>
  </si>
  <si>
    <r>
      <rPr>
        <b/>
        <sz val="8"/>
        <color rgb="FF404040"/>
        <rFont val="Arial"/>
        <family val="2"/>
      </rPr>
      <t>BUONGIARDINO SimonPaolo</t>
    </r>
    <r>
      <rPr>
        <sz val="8"/>
        <color rgb="FF404040"/>
        <rFont val="Arial"/>
        <family val="2"/>
      </rPr>
      <t xml:space="preserve"> (presidente): € 30,00 a seduta
</t>
    </r>
    <r>
      <rPr>
        <b/>
        <sz val="8"/>
        <color rgb="FF404040"/>
        <rFont val="Arial"/>
        <family val="2"/>
      </rPr>
      <t xml:space="preserve">Bellini Umberto </t>
    </r>
    <r>
      <rPr>
        <sz val="8"/>
        <color rgb="FF404040"/>
        <rFont val="Arial"/>
        <family val="2"/>
      </rPr>
      <t xml:space="preserve">(consigliere): € 30,00 a seduta
</t>
    </r>
    <r>
      <rPr>
        <b/>
        <sz val="8"/>
        <color rgb="FF404040"/>
        <rFont val="Arial"/>
        <family val="2"/>
      </rPr>
      <t>Deodato Giovanni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Poli Luigino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Mavellia Giovanna Antonella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Nezosi Daniela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Silverij Chiara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Gallina Lino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Palaoro Aldo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Campana Serenella</t>
    </r>
    <r>
      <rPr>
        <sz val="8"/>
        <color rgb="FF404040"/>
        <rFont val="Arial"/>
        <family val="2"/>
      </rPr>
      <t xml:space="preserve"> (consigliere): € 30,00 a seduta
 </t>
    </r>
    <r>
      <rPr>
        <b/>
        <sz val="8"/>
        <color rgb="FF404040"/>
        <rFont val="Arial"/>
        <family val="2"/>
      </rPr>
      <t>Zini Alfredo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Camesasca  Andrea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 xml:space="preserve">Galli Luca </t>
    </r>
    <r>
      <rPr>
        <sz val="8"/>
        <color rgb="FF404040"/>
        <rFont val="Arial"/>
        <family val="2"/>
      </rPr>
      <t xml:space="preserve">(consigliere): € 30,00 a seduta
</t>
    </r>
    <r>
      <rPr>
        <b/>
        <sz val="8"/>
        <color rgb="FF404040"/>
        <rFont val="Arial"/>
        <family val="2"/>
      </rPr>
      <t>Porro Riccardo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Citterio Rodolfo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Rapári Giorgio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Peserico Mario Francesco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Mosele Corrado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Pigozzi Rossini Maria Antonia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Restelli Pietro Paolo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Molla Massimo Maria</t>
    </r>
    <r>
      <rPr>
        <sz val="8"/>
        <color rgb="FF404040"/>
        <rFont val="Arial"/>
        <family val="2"/>
      </rPr>
      <t xml:space="preserve"> (consigliere): € 30,00 a seduta</t>
    </r>
  </si>
  <si>
    <r>
      <rPr>
        <b/>
        <sz val="8"/>
        <color rgb="FF404040"/>
        <rFont val="Arial"/>
        <family val="2"/>
      </rPr>
      <t xml:space="preserve">Massimo Scortecci </t>
    </r>
    <r>
      <rPr>
        <sz val="8"/>
        <color rgb="FF404040"/>
        <rFont val="Arial"/>
        <family val="2"/>
      </rPr>
      <t xml:space="preserve">(presidente onorario): nessun compenso
</t>
    </r>
    <r>
      <rPr>
        <b/>
        <sz val="8"/>
        <color rgb="FF404040"/>
        <rFont val="Arial"/>
        <family val="2"/>
      </rPr>
      <t>Bruno Soresina</t>
    </r>
    <r>
      <rPr>
        <sz val="8"/>
        <color rgb="FF404040"/>
        <rFont val="Arial"/>
        <family val="2"/>
      </rPr>
      <t xml:space="preserve"> (presidente): nessun compenso
</t>
    </r>
    <r>
      <rPr>
        <b/>
        <sz val="8"/>
        <color rgb="FF404040"/>
        <rFont val="Arial"/>
        <family val="2"/>
      </rPr>
      <t xml:space="preserve">Roberto Calugi </t>
    </r>
    <r>
      <rPr>
        <sz val="8"/>
        <color rgb="FF404040"/>
        <rFont val="Arial"/>
        <family val="2"/>
      </rPr>
      <t xml:space="preserve">(vice presidente): nessun compenso
</t>
    </r>
    <r>
      <rPr>
        <b/>
        <sz val="8"/>
        <color rgb="FF404040"/>
        <rFont val="Arial"/>
        <family val="2"/>
      </rPr>
      <t>Michele Cimino</t>
    </r>
    <r>
      <rPr>
        <sz val="8"/>
        <color rgb="FF404040"/>
        <rFont val="Arial"/>
        <family val="2"/>
      </rPr>
      <t xml:space="preserve"> (vice presidente): nessun compenso
</t>
    </r>
    <r>
      <rPr>
        <b/>
        <sz val="8"/>
        <color rgb="FF404040"/>
        <rFont val="Arial"/>
        <family val="2"/>
      </rPr>
      <t>Marco Accornero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Gabriele Albertini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>Marco Arcari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Francesco Baggi Sisini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Stefano Bianco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Diana Bracco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SimonPaolo Buongiardino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Fabrizio Du Chène De Vère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Federico Falck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Abramo Galante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Francesco Guasti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Paolo Maria Manzoni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Adriana Mavellia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Cristina Melchiorri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Emiliano Novelli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Federica Ortalli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>Maria Antonia Pigozzi Rossini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Jolanda Romana Premoli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Federico Radice Fossati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Luigi Pier Giuseppe Roth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Mauro Santomauro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Massimo Scortecci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Bruno Soresina</t>
    </r>
    <r>
      <rPr>
        <sz val="8"/>
        <color rgb="FF404040"/>
        <rFont val="Arial"/>
        <family val="2"/>
      </rPr>
      <t xml:space="preserve"> (consigliere): nessun compenso</t>
    </r>
  </si>
  <si>
    <r>
      <rPr>
        <b/>
        <sz val="8"/>
        <color rgb="FF404040"/>
        <rFont val="Arial"/>
        <family val="2"/>
      </rPr>
      <t>Alberto Guglielmo</t>
    </r>
    <r>
      <rPr>
        <sz val="8"/>
        <color rgb="FF404040"/>
        <rFont val="Arial"/>
        <family val="2"/>
      </rPr>
      <t xml:space="preserve"> (presidente): € 157.520,80
</t>
    </r>
    <r>
      <rPr>
        <b/>
        <sz val="8"/>
        <color rgb="FF404040"/>
        <rFont val="Arial"/>
        <family val="2"/>
      </rPr>
      <t xml:space="preserve">Andrea Casini </t>
    </r>
    <r>
      <rPr>
        <sz val="8"/>
        <color rgb="FF404040"/>
        <rFont val="Arial"/>
        <family val="2"/>
      </rPr>
      <t xml:space="preserve">(consigliere): € 31.504,16
</t>
    </r>
    <r>
      <rPr>
        <b/>
        <sz val="8"/>
        <color rgb="FF404040"/>
        <rFont val="Arial"/>
        <family val="2"/>
      </rPr>
      <t>Irvano Loatelli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Adriano Paroli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Francesco Bevere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Agostino Migone De Amicis</t>
    </r>
    <r>
      <rPr>
        <sz val="8"/>
        <color rgb="FF404040"/>
        <rFont val="Arial"/>
        <family val="2"/>
      </rPr>
      <t xml:space="preserve"> (consigliere): 
€ 31.504,16
</t>
    </r>
    <r>
      <rPr>
        <b/>
        <sz val="8"/>
        <color rgb="FF404040"/>
        <rFont val="Arial"/>
        <family val="2"/>
      </rPr>
      <t>Paolo Lazzati</t>
    </r>
    <r>
      <rPr>
        <sz val="8"/>
        <color rgb="FF404040"/>
        <rFont val="Arial"/>
        <family val="2"/>
      </rPr>
      <t xml:space="preserve"> (consigliere): € 31.504,16</t>
    </r>
  </si>
  <si>
    <r>
      <rPr>
        <b/>
        <sz val="8"/>
        <color rgb="FF404040"/>
        <rFont val="Arial"/>
        <family val="2"/>
      </rPr>
      <t xml:space="preserve">Gianantonio Magnani </t>
    </r>
    <r>
      <rPr>
        <sz val="8"/>
        <color rgb="FF404040"/>
        <rFont val="Arial"/>
        <family val="2"/>
      </rPr>
      <t xml:space="preserve">(presidente): Punto. 7 del verbale CdA del 14/12/2015
</t>
    </r>
    <r>
      <rPr>
        <b/>
        <sz val="8"/>
        <color rgb="FF404040"/>
        <rFont val="Arial"/>
        <family val="2"/>
      </rPr>
      <t xml:space="preserve">Mario Calderini </t>
    </r>
    <r>
      <rPr>
        <sz val="8"/>
        <color rgb="FF404040"/>
        <rFont val="Arial"/>
        <family val="2"/>
      </rPr>
      <t xml:space="preserve">(consigliere): Punto. 7 del verbale CdA del 14/12/2015
</t>
    </r>
    <r>
      <rPr>
        <b/>
        <sz val="8"/>
        <color rgb="FF404040"/>
        <rFont val="Arial"/>
        <family val="2"/>
      </rPr>
      <t>Roberto Casula</t>
    </r>
    <r>
      <rPr>
        <sz val="8"/>
        <color rgb="FF404040"/>
        <rFont val="Arial"/>
        <family val="2"/>
      </rPr>
      <t xml:space="preserve"> (consigliere): Punto. 7 del verbale CdA del 14/12/2015
</t>
    </r>
    <r>
      <rPr>
        <b/>
        <sz val="8"/>
        <color rgb="FF404040"/>
        <rFont val="Arial"/>
        <family val="2"/>
      </rPr>
      <t xml:space="preserve">Federico Cheli </t>
    </r>
    <r>
      <rPr>
        <sz val="8"/>
        <color rgb="FF404040"/>
        <rFont val="Arial"/>
        <family val="2"/>
      </rPr>
      <t xml:space="preserve">(consigliere): Punto. 7 del verbale CdA del 14/12/2015
</t>
    </r>
    <r>
      <rPr>
        <b/>
        <sz val="8"/>
        <color rgb="FF404040"/>
        <rFont val="Arial"/>
        <family val="2"/>
      </rPr>
      <t>Gabriele Angelo Dubini</t>
    </r>
    <r>
      <rPr>
        <sz val="8"/>
        <color rgb="FF404040"/>
        <rFont val="Arial"/>
        <family val="2"/>
      </rPr>
      <t xml:space="preserve"> (consigliere): Punto. 7 del verbale CdA del 14/12/2015
</t>
    </r>
    <r>
      <rPr>
        <b/>
        <sz val="8"/>
        <color rgb="FF404040"/>
        <rFont val="Arial"/>
        <family val="2"/>
      </rPr>
      <t xml:space="preserve">Maria Luisa Galbiati </t>
    </r>
    <r>
      <rPr>
        <sz val="8"/>
        <color rgb="FF404040"/>
        <rFont val="Arial"/>
        <family val="2"/>
      </rPr>
      <t xml:space="preserve">(consigliere): Punto. 7 del verbale CdA del 14/12/2015
</t>
    </r>
    <r>
      <rPr>
        <b/>
        <sz val="8"/>
        <color rgb="FF404040"/>
        <rFont val="Arial"/>
        <family val="2"/>
      </rPr>
      <t>Federico Golla</t>
    </r>
    <r>
      <rPr>
        <sz val="8"/>
        <color rgb="FF404040"/>
        <rFont val="Arial"/>
        <family val="2"/>
      </rPr>
      <t xml:space="preserve"> (consigliere): Punto. 7 del verbale CdA del 14/12/2015
</t>
    </r>
    <r>
      <rPr>
        <b/>
        <sz val="8"/>
        <color rgb="FF404040"/>
        <rFont val="Arial"/>
        <family val="2"/>
      </rPr>
      <t xml:space="preserve">Monica Papini </t>
    </r>
    <r>
      <rPr>
        <sz val="8"/>
        <color rgb="FF404040"/>
        <rFont val="Arial"/>
        <family val="2"/>
      </rPr>
      <t xml:space="preserve">(consigliere): Punto. 7 del verbale CdA del 14/12/2015
</t>
    </r>
    <r>
      <rPr>
        <b/>
        <sz val="8"/>
        <color rgb="FF404040"/>
        <rFont val="Arial"/>
        <family val="2"/>
      </rPr>
      <t xml:space="preserve">Emilio Pizzi </t>
    </r>
    <r>
      <rPr>
        <sz val="8"/>
        <color rgb="FF404040"/>
        <rFont val="Arial"/>
        <family val="2"/>
      </rPr>
      <t xml:space="preserve">(consigliere): Punto. 7 del verbale CdA del 14/12/2015
</t>
    </r>
    <r>
      <rPr>
        <b/>
        <sz val="8"/>
        <color rgb="FF404040"/>
        <rFont val="Arial"/>
        <family val="2"/>
      </rPr>
      <t>Lucio Pinto</t>
    </r>
    <r>
      <rPr>
        <sz val="8"/>
        <color rgb="FF404040"/>
        <rFont val="Arial"/>
        <family val="2"/>
      </rPr>
      <t xml:space="preserve"> (consigliere): Punto. 7 del verbale CdA del 14/12/2015
</t>
    </r>
    <r>
      <rPr>
        <b/>
        <sz val="8"/>
        <color rgb="FF404040"/>
        <rFont val="Arial"/>
        <family val="2"/>
      </rPr>
      <t>Elena Vasco</t>
    </r>
    <r>
      <rPr>
        <sz val="8"/>
        <color rgb="FF404040"/>
        <rFont val="Arial"/>
        <family val="2"/>
      </rPr>
      <t xml:space="preserve"> (consigliere): Punto. 7 del verbale CdA del 14/12/2015</t>
    </r>
  </si>
  <si>
    <t>http://www.stelline.it/it</t>
  </si>
  <si>
    <r>
      <rPr>
        <b/>
        <sz val="8"/>
        <color rgb="FF404040"/>
        <rFont val="Arial"/>
        <family val="2"/>
      </rPr>
      <t>Pier Carla Del  Piano</t>
    </r>
    <r>
      <rPr>
        <sz val="8"/>
        <color rgb="FF404040"/>
        <rFont val="Arial"/>
        <family val="2"/>
      </rPr>
      <t xml:space="preserve"> (presidente): € 0,00 ha rinunciato a tutti gli emolumenti 
</t>
    </r>
    <r>
      <rPr>
        <b/>
        <sz val="8"/>
        <color rgb="FF404040"/>
        <rFont val="Arial"/>
        <family val="2"/>
      </rPr>
      <t>Maurizio Salerno</t>
    </r>
    <r>
      <rPr>
        <sz val="8"/>
        <color rgb="FF404040"/>
        <rFont val="Arial"/>
        <family val="2"/>
      </rPr>
      <t xml:space="preserve"> (vice presidente): € 0,00 ha rinunciato a tutti gli emolumenti 
</t>
    </r>
    <r>
      <rPr>
        <b/>
        <sz val="8"/>
        <color rgb="FF404040"/>
        <rFont val="Arial"/>
        <family val="2"/>
      </rPr>
      <t>Clara De Braud</t>
    </r>
    <r>
      <rPr>
        <sz val="8"/>
        <color rgb="FF404040"/>
        <rFont val="Arial"/>
        <family val="2"/>
      </rPr>
      <t xml:space="preserve"> (consigliere): € 210,00 annui
</t>
    </r>
    <r>
      <rPr>
        <b/>
        <sz val="8"/>
        <color rgb="FF404040"/>
        <rFont val="Arial"/>
        <family val="2"/>
      </rPr>
      <t>Camillo Fornasieri</t>
    </r>
    <r>
      <rPr>
        <sz val="8"/>
        <color rgb="FF404040"/>
        <rFont val="Arial"/>
        <family val="2"/>
      </rPr>
      <t xml:space="preserve"> (consigliere): € 150,00 annui
</t>
    </r>
    <r>
      <rPr>
        <b/>
        <sz val="8"/>
        <color rgb="FF404040"/>
        <rFont val="Arial"/>
        <family val="2"/>
      </rPr>
      <t>Leonardo Previ</t>
    </r>
    <r>
      <rPr>
        <sz val="8"/>
        <color rgb="FF404040"/>
        <rFont val="Arial"/>
        <family val="2"/>
      </rPr>
      <t xml:space="preserve"> (consigliere): € 30,00 a seduta</t>
    </r>
  </si>
  <si>
    <t>http://www.casaprandoni.it/</t>
  </si>
  <si>
    <r>
      <rPr>
        <b/>
        <sz val="8"/>
        <color rgb="FF404040"/>
        <rFont val="Arial"/>
        <family val="2"/>
      </rPr>
      <t xml:space="preserve">Vincenzo Schipani </t>
    </r>
    <r>
      <rPr>
        <sz val="8"/>
        <color rgb="FF404040"/>
        <rFont val="Arial"/>
        <family val="2"/>
      </rPr>
      <t xml:space="preserve">(presidente): gratuito
</t>
    </r>
    <r>
      <rPr>
        <b/>
        <sz val="8"/>
        <color rgb="FF404040"/>
        <rFont val="Arial"/>
        <family val="2"/>
      </rPr>
      <t>Paolo Ferraris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Adolfo Somigliana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Alessandro Tagliabue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Giuseppe Fasulo</t>
    </r>
    <r>
      <rPr>
        <sz val="8"/>
        <color rgb="FF404040"/>
        <rFont val="Arial"/>
        <family val="2"/>
      </rPr>
      <t xml:space="preserve"> (consigliere): gratuito</t>
    </r>
  </si>
  <si>
    <t>3 CDA</t>
  </si>
  <si>
    <t>http://www.beic.it/</t>
  </si>
  <si>
    <r>
      <rPr>
        <b/>
        <sz val="8"/>
        <color rgb="FF404040"/>
        <rFont val="Arial"/>
        <family val="2"/>
      </rPr>
      <t>Antonio Padoa Schioppa</t>
    </r>
    <r>
      <rPr>
        <sz val="8"/>
        <color rgb="FF404040"/>
        <rFont val="Arial"/>
        <family val="2"/>
      </rPr>
      <t xml:space="preserve"> (presidente): compenso non previsto
</t>
    </r>
    <r>
      <rPr>
        <b/>
        <sz val="8"/>
        <color rgb="FF404040"/>
        <rFont val="Arial"/>
        <family val="2"/>
      </rPr>
      <t>Enrico Decleva</t>
    </r>
    <r>
      <rPr>
        <sz val="8"/>
        <color rgb="FF404040"/>
        <rFont val="Arial"/>
        <family val="2"/>
      </rPr>
      <t xml:space="preserve"> (vice presidente): compenso non previsto
</t>
    </r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(consigliere): compenso non previsto
</t>
    </r>
    <r>
      <rPr>
        <b/>
        <sz val="8"/>
        <color rgb="FF404040"/>
        <rFont val="Arial"/>
        <family val="2"/>
      </rPr>
      <t>Sveva Dalmasso</t>
    </r>
    <r>
      <rPr>
        <sz val="8"/>
        <color rgb="FF404040"/>
        <rFont val="Arial"/>
        <family val="2"/>
      </rPr>
      <t xml:space="preserve"> (consigliere): compenso non previsto
</t>
    </r>
    <r>
      <rPr>
        <b/>
        <sz val="8"/>
        <color rgb="FF404040"/>
        <rFont val="Arial"/>
        <family val="2"/>
      </rPr>
      <t>Fiorenza De Bernardi</t>
    </r>
    <r>
      <rPr>
        <sz val="8"/>
        <color rgb="FF404040"/>
        <rFont val="Arial"/>
        <family val="2"/>
      </rPr>
      <t xml:space="preserve"> (consigliere): compenso non previsto
</t>
    </r>
    <r>
      <rPr>
        <b/>
        <sz val="8"/>
        <color rgb="FF404040"/>
        <rFont val="Arial"/>
        <family val="2"/>
      </rPr>
      <t>Juan Carlos De Martin</t>
    </r>
    <r>
      <rPr>
        <sz val="8"/>
        <color rgb="FF404040"/>
        <rFont val="Arial"/>
        <family val="2"/>
      </rPr>
      <t xml:space="preserve"> (consigliere): compenso non previsto
</t>
    </r>
    <r>
      <rPr>
        <b/>
        <sz val="8"/>
        <color rgb="FF404040"/>
        <rFont val="Arial"/>
        <family val="2"/>
      </rPr>
      <t>Salvatore Italia</t>
    </r>
    <r>
      <rPr>
        <sz val="8"/>
        <color rgb="FF404040"/>
        <rFont val="Arial"/>
        <family val="2"/>
      </rPr>
      <t xml:space="preserve"> (consigliere): compenso non previsto
</t>
    </r>
    <r>
      <rPr>
        <b/>
        <sz val="8"/>
        <color rgb="FF404040"/>
        <rFont val="Arial"/>
        <family val="2"/>
      </rPr>
      <t>Gianluca Gaetano Vago</t>
    </r>
    <r>
      <rPr>
        <sz val="8"/>
        <color rgb="FF404040"/>
        <rFont val="Arial"/>
        <family val="2"/>
      </rPr>
      <t xml:space="preserve"> (consigliere): compenso non previsto</t>
    </r>
  </si>
  <si>
    <t>http://www.asilomariuccia.org/</t>
  </si>
  <si>
    <r>
      <rPr>
        <b/>
        <sz val="8"/>
        <color rgb="FF404040"/>
        <rFont val="Arial"/>
        <family val="2"/>
      </rPr>
      <t>Camillo De Milato</t>
    </r>
    <r>
      <rPr>
        <sz val="8"/>
        <color rgb="FF404040"/>
        <rFont val="Arial"/>
        <family val="2"/>
      </rPr>
      <t xml:space="preserve"> (presidente): € 18.000,00
</t>
    </r>
    <r>
      <rPr>
        <b/>
        <sz val="8"/>
        <color rgb="FF404040"/>
        <rFont val="Arial"/>
        <family val="2"/>
      </rPr>
      <t>Tiziano Barbetta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 xml:space="preserve">Mario Furlan </t>
    </r>
    <r>
      <rPr>
        <sz val="8"/>
        <color rgb="FF404040"/>
        <rFont val="Arial"/>
        <family val="2"/>
      </rPr>
      <t xml:space="preserve">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€ 6.000,00
€ 7.200,00 (consigliere delegato per Area Socio Assistenziale)
</t>
    </r>
    <r>
      <rPr>
        <b/>
        <sz val="8"/>
        <color rgb="FF404040"/>
        <rFont val="Arial"/>
        <family val="2"/>
      </rPr>
      <t>Diego Montrone</t>
    </r>
    <r>
      <rPr>
        <sz val="8"/>
        <color rgb="FF404040"/>
        <rFont val="Arial"/>
        <family val="2"/>
      </rPr>
      <t xml:space="preserve"> (consigliere): € 6.000,00</t>
    </r>
  </si>
  <si>
    <t>http://www.museoscienza.org/</t>
  </si>
  <si>
    <r>
      <rPr>
        <b/>
        <sz val="8"/>
        <color rgb="FF404040"/>
        <rFont val="Arial"/>
        <family val="2"/>
      </rPr>
      <t>Giuliano Urbani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Massimo Sordi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 xml:space="preserve">Giovanni Bocchieri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Barbara Poggiali 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Pippo Ranci Ortigosa</t>
    </r>
    <r>
      <rPr>
        <sz val="8"/>
        <color rgb="FF404040"/>
        <rFont val="Arial"/>
        <family val="2"/>
      </rPr>
      <t xml:space="preserve">  (consigliere): gratuito</t>
    </r>
  </si>
  <si>
    <t>http://www.pim.mi.it/</t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</si>
  <si>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Maria Enrica Galbiati</t>
    </r>
    <r>
      <rPr>
        <sz val="8"/>
        <color rgb="FF404040"/>
        <rFont val="Arial"/>
        <family val="2"/>
      </rPr>
      <t xml:space="preserve"> (consigliere): compenso non corrisposto
</t>
    </r>
    <r>
      <rPr>
        <b/>
        <sz val="8"/>
        <color rgb="FF404040"/>
        <rFont val="Arial"/>
        <family val="2"/>
      </rPr>
      <t xml:space="preserve">Claudio Palmerini  </t>
    </r>
    <r>
      <rPr>
        <sz val="8"/>
        <color rgb="FF404040"/>
        <rFont val="Arial"/>
        <family val="2"/>
      </rPr>
      <t xml:space="preserve">(consigliere): compenso non corrisposto
</t>
    </r>
    <r>
      <rPr>
        <b/>
        <sz val="8"/>
        <color rgb="FF404040"/>
        <rFont val="Arial"/>
        <family val="2"/>
      </rPr>
      <t xml:space="preserve">Angelo Rocchi </t>
    </r>
    <r>
      <rPr>
        <sz val="8"/>
        <color rgb="FF404040"/>
        <rFont val="Arial"/>
        <family val="2"/>
      </rPr>
      <t xml:space="preserve"> (consigliere): compenso non corrisposto
</t>
    </r>
    <r>
      <rPr>
        <b/>
        <sz val="8"/>
        <color rgb="FF404040"/>
        <rFont val="Arial"/>
        <family val="2"/>
      </rPr>
      <t xml:space="preserve">Oliviero Tronconi </t>
    </r>
    <r>
      <rPr>
        <sz val="8"/>
        <color rgb="FF404040"/>
        <rFont val="Arial"/>
        <family val="2"/>
      </rPr>
      <t xml:space="preserve"> (consigliere): compenso non corrisposto</t>
    </r>
  </si>
  <si>
    <t>http://www.triennale.org/</t>
  </si>
  <si>
    <r>
      <rPr>
        <b/>
        <sz val="8"/>
        <color rgb="FF404040"/>
        <rFont val="Arial"/>
        <family val="2"/>
      </rPr>
      <t>Roberto Imberti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2 consiglieri in attesa di nomina</t>
    </r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</si>
  <si>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(delegato permanente Assessore alla Cultura): gratuito
</t>
    </r>
    <r>
      <rPr>
        <b/>
        <sz val="8"/>
        <color rgb="FF404040"/>
        <rFont val="Arial"/>
        <family val="2"/>
      </rPr>
      <t>Angelo Stella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Mauro Giacomo Novelli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Salvatore Cristiano Nigro</t>
    </r>
    <r>
      <rPr>
        <sz val="8"/>
        <color rgb="FF404040"/>
        <rFont val="Arial"/>
        <family val="2"/>
      </rPr>
      <t xml:space="preserve">  (consigliere): gratuito
</t>
    </r>
    <r>
      <rPr>
        <b/>
        <sz val="8"/>
        <color rgb="FF404040"/>
        <rFont val="Arial"/>
        <family val="2"/>
      </rPr>
      <t>Paola Maria Italia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</si>
  <si>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Gianni Cervetti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Enrica Asquer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Barbara Bertini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Ivano Granata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 xml:space="preserve">Romano Guerinoni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GianFranco De Marchi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Maria Alessia Magistroni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Celestino Pedrazzini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Riccardo Pellegatta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Tommaso Piffer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Luigi Trezzi</t>
    </r>
    <r>
      <rPr>
        <sz val="8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</si>
  <si>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Clarice Pecori Giraldi</t>
    </r>
    <r>
      <rPr>
        <sz val="8"/>
        <color rgb="FF404040"/>
        <rFont val="Arial"/>
        <family val="2"/>
      </rPr>
      <t xml:space="preserve"> (vice presidente): carica a titolo non oneroso</t>
    </r>
  </si>
  <si>
    <r>
      <rPr>
        <b/>
        <sz val="8"/>
        <color rgb="FF404040"/>
        <rFont val="Arial"/>
        <family val="2"/>
      </rPr>
      <t>Claudio De Albertis</t>
    </r>
    <r>
      <rPr>
        <sz val="8"/>
        <color rgb="FF404040"/>
        <rFont val="Arial"/>
        <family val="2"/>
      </rPr>
      <t xml:space="preserve">  (presidente): € 0,00
</t>
    </r>
    <r>
      <rPr>
        <b/>
        <sz val="8"/>
        <color rgb="FF404040"/>
        <rFont val="Arial"/>
        <family val="2"/>
      </rPr>
      <t>Clarice Pecori Giraldi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Lorenza Cristiana Bravetta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Gianluca Gaetano Vago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 xml:space="preserve">Edoardo Valli </t>
    </r>
    <r>
      <rPr>
        <sz val="8"/>
        <color rgb="FF404040"/>
        <rFont val="Arial"/>
        <family val="2"/>
      </rPr>
      <t>(consigliere): € 0,00</t>
    </r>
  </si>
  <si>
    <t>http://www.isapistituto.it/</t>
  </si>
  <si>
    <r>
      <rPr>
        <b/>
        <sz val="8"/>
        <color rgb="FF404040"/>
        <rFont val="Arial"/>
        <family val="2"/>
      </rPr>
      <t>Roberto Imberti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Carlo Tognoli </t>
    </r>
    <r>
      <rPr>
        <sz val="8"/>
        <color rgb="FF404040"/>
        <rFont val="Arial"/>
        <family val="2"/>
      </rPr>
      <t xml:space="preserve">(vice presidente): nessuna indennità
</t>
    </r>
    <r>
      <rPr>
        <b/>
        <sz val="8"/>
        <color rgb="FF404040"/>
        <rFont val="Arial"/>
        <family val="2"/>
      </rPr>
      <t>Umberto Fantigrossi</t>
    </r>
    <r>
      <rPr>
        <sz val="8"/>
        <color rgb="FF404040"/>
        <rFont val="Arial"/>
        <family val="2"/>
      </rPr>
      <t xml:space="preserve"> (consigliere):  nessuna indennità
</t>
    </r>
    <r>
      <rPr>
        <b/>
        <sz val="8"/>
        <color rgb="FF404040"/>
        <rFont val="Arial"/>
        <family val="2"/>
      </rPr>
      <t>Filippo Fasulo</t>
    </r>
    <r>
      <rPr>
        <sz val="8"/>
        <color rgb="FF404040"/>
        <rFont val="Arial"/>
        <family val="2"/>
      </rPr>
      <t xml:space="preserve"> (consigliere):  nessuna indennità
</t>
    </r>
    <r>
      <rPr>
        <b/>
        <sz val="8"/>
        <color rgb="FF404040"/>
        <rFont val="Arial"/>
        <family val="2"/>
      </rPr>
      <t xml:space="preserve">Ugo Finetti </t>
    </r>
    <r>
      <rPr>
        <sz val="8"/>
        <color rgb="FF404040"/>
        <rFont val="Arial"/>
        <family val="2"/>
      </rPr>
      <t xml:space="preserve">(consigliere):  nessuna indennità
</t>
    </r>
    <r>
      <rPr>
        <b/>
        <sz val="8"/>
        <color rgb="FF404040"/>
        <rFont val="Arial"/>
        <family val="2"/>
      </rPr>
      <t>Chiara Lazzarini</t>
    </r>
    <r>
      <rPr>
        <sz val="8"/>
        <color rgb="FF404040"/>
        <rFont val="Arial"/>
        <family val="2"/>
      </rPr>
      <t xml:space="preserve"> (consigliere):  nessuna indennità
</t>
    </r>
    <r>
      <rPr>
        <b/>
        <sz val="8"/>
        <color rgb="FF404040"/>
        <rFont val="Arial"/>
        <family val="2"/>
      </rPr>
      <t>Claudia Mezzabotta</t>
    </r>
    <r>
      <rPr>
        <sz val="8"/>
        <color rgb="FF404040"/>
        <rFont val="Arial"/>
        <family val="2"/>
      </rPr>
      <t xml:space="preserve"> (consigliere):  nessuna indennità</t>
    </r>
  </si>
  <si>
    <t>http://www.filmcomlombardia.it/</t>
  </si>
  <si>
    <r>
      <rPr>
        <b/>
        <sz val="8"/>
        <color rgb="FF404040"/>
        <rFont val="Arial"/>
        <family val="2"/>
      </rPr>
      <t>Alberto Di Rubba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Erminia Ferrara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Dario Bolis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 xml:space="preserve">Sergio Rossi </t>
    </r>
    <r>
      <rPr>
        <sz val="8"/>
        <color rgb="FF404040"/>
        <rFont val="Arial"/>
        <family val="2"/>
      </rPr>
      <t>(consigliere): € 0,00</t>
    </r>
  </si>
  <si>
    <t>Onere gravante sul bilancio del comune
(impegni anno 2015)</t>
  </si>
  <si>
    <r>
      <rPr>
        <b/>
        <sz val="8"/>
        <color rgb="FF404040"/>
        <rFont val="Arial"/>
        <family val="2"/>
      </rPr>
      <t>Mario Soldati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Carlo Gendarini </t>
    </r>
    <r>
      <rPr>
        <sz val="8"/>
        <color rgb="FF404040"/>
        <rFont val="Arial"/>
        <family val="2"/>
      </rPr>
      <t xml:space="preserve">(vice presidente): gratuito
</t>
    </r>
    <r>
      <rPr>
        <b/>
        <sz val="8"/>
        <color rgb="FF404040"/>
        <rFont val="Arial"/>
        <family val="2"/>
      </rPr>
      <t>Elisabetta Beatrice Cugnasca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Marina Montedoro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Maurizio Cocucci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Giampio D'Amico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Carlo Franciosi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Alfredo Carlo Iazzi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Paolo Proserpio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Marco Bosio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Gianluigi Scotti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Luigi Tarenzi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Annarita Granata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Mariano Savastano</t>
    </r>
    <r>
      <rPr>
        <sz val="8"/>
        <color rgb="FF404040"/>
        <rFont val="Arial"/>
        <family val="2"/>
      </rPr>
      <t xml:space="preserve"> (consigliere): gratuito</t>
    </r>
  </si>
  <si>
    <t>FONDAZIONE IRCCS ISTITUTO NAZIONALE DEI TUMORI</t>
  </si>
  <si>
    <t xml:space="preserve">FONDAZIONE IRCCS CA' GRANDA - OSPEDALE MAGGIORE POLICLINICO </t>
  </si>
  <si>
    <t xml:space="preserve">FONDAZIONE BAGATTI VALSECCHI ONLUS </t>
  </si>
  <si>
    <t xml:space="preserve">FONDAZIONE SCUOLA PROFESSIONALE FEMMINILE DI MILANO LAURA SOLERA MANTEGAZZA </t>
  </si>
  <si>
    <t xml:space="preserve">FONDAZIONE CENTRO NAZIONALE STUDI MANZONIANI </t>
  </si>
  <si>
    <t xml:space="preserve">FONDAZIONE F.LLI CONFALONIERI </t>
  </si>
  <si>
    <t xml:space="preserve">FONDAZIONE CINETECA ITALIANA </t>
  </si>
  <si>
    <t>CONVITTO NAZIONALE LONGONE</t>
  </si>
  <si>
    <t xml:space="preserve">FONDAZIONE CLOTILDE BARATIERI - ONLUS </t>
  </si>
  <si>
    <t xml:space="preserve">FONDAZIONE CENTRO ADDESTRAMENTO PERFEZIONAMENTO ADDETTI AL COMMERCIO - CAPAC </t>
  </si>
  <si>
    <t xml:space="preserve">SOCIETA' D'INCORAGGIAMENTO D'ARTI E MESTIERI - SIAM </t>
  </si>
  <si>
    <t xml:space="preserve">FONDAZIONE PARCO TECNOLOGICO PADANO </t>
  </si>
  <si>
    <t>FONDAZIONE POLITECNICO DI MILANO</t>
  </si>
  <si>
    <t>CASA MILITARE PER VETERANI DELLE GUERRE NAZIONALI "UMBERTO I" (la partecipazione del Comune cessa il 31/12/2016)</t>
  </si>
  <si>
    <t xml:space="preserve">FONDAZIONE MUSEO DEL DESIGN </t>
  </si>
  <si>
    <t xml:space="preserve">FONDAZIONE IRCCS ISTITUTO NEUROLOGICO CARLO BESTA </t>
  </si>
  <si>
    <t>FONDAZIONE DELLE STELLINE</t>
  </si>
  <si>
    <t>FONDAZIONE CASA DI RIPOSO PER IMPIEGATE CESARE ED EMILIO PRANDONI - O.N.L.U.S.</t>
  </si>
  <si>
    <t xml:space="preserve">FONDAZIONE BIBLIOTECA EUROPEA DI INFORMAZIONE E CULTURA - BEIC </t>
  </si>
  <si>
    <t>FONDAZIONE ASILO MARIUCCIA ONLUS</t>
  </si>
  <si>
    <t>FONDAZIONE MUSEO NAZIONALE DELLA SCIENZA E DELLA TECNOLOGIA LEONARDO DA VINCI</t>
  </si>
  <si>
    <t xml:space="preserve">CENTRO STUDI PER LA PROGRAMMAZIONE INTERCOMUNALE DELL'AREA METROPOLITANA - PIM </t>
  </si>
  <si>
    <t>FONDAZIONE LA TRIENNALE DI MILANO</t>
  </si>
  <si>
    <t>ISAP - ISTITUTO PER LA SCIENZA DELL'AMMINISTRAZIONE PUBBLICA</t>
  </si>
  <si>
    <t>FONDAZIONE LOMBARDIA FILM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</si>
</sst>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quotePrefix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164" fontId="3" fillId="4" borderId="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netecamilano.it/" TargetMode="External"/><Relationship Id="rId13" Type="http://schemas.openxmlformats.org/officeDocument/2006/relationships/hyperlink" Target="http://www.tecnoparco.org/" TargetMode="External"/><Relationship Id="rId18" Type="http://schemas.openxmlformats.org/officeDocument/2006/relationships/hyperlink" Target="http://www.stelline.it/it" TargetMode="External"/><Relationship Id="rId26" Type="http://schemas.openxmlformats.org/officeDocument/2006/relationships/hyperlink" Target="http://www.filmcomlombardia.it/" TargetMode="External"/><Relationship Id="rId3" Type="http://schemas.openxmlformats.org/officeDocument/2006/relationships/hyperlink" Target="http://museobagattivalsecchi.org/it/index.html" TargetMode="External"/><Relationship Id="rId21" Type="http://schemas.openxmlformats.org/officeDocument/2006/relationships/hyperlink" Target="http://www.asilomariuccia.org/" TargetMode="External"/><Relationship Id="rId7" Type="http://schemas.openxmlformats.org/officeDocument/2006/relationships/hyperlink" Target="http://www.fondazionefratelliconfalonieri.it/" TargetMode="External"/><Relationship Id="rId12" Type="http://schemas.openxmlformats.org/officeDocument/2006/relationships/hyperlink" Target="http://www.siam1838.it/" TargetMode="External"/><Relationship Id="rId17" Type="http://schemas.openxmlformats.org/officeDocument/2006/relationships/hyperlink" Target="http://www.istituto-besta.it/" TargetMode="External"/><Relationship Id="rId25" Type="http://schemas.openxmlformats.org/officeDocument/2006/relationships/hyperlink" Target="http://www.isapistituto.it/" TargetMode="External"/><Relationship Id="rId2" Type="http://schemas.openxmlformats.org/officeDocument/2006/relationships/hyperlink" Target="http://www.policlinico.mi.it/" TargetMode="External"/><Relationship Id="rId16" Type="http://schemas.openxmlformats.org/officeDocument/2006/relationships/hyperlink" Target="http://www.museiitaliani.org/it/visit-us/" TargetMode="External"/><Relationship Id="rId20" Type="http://schemas.openxmlformats.org/officeDocument/2006/relationships/hyperlink" Target="http://www.beic.it/" TargetMode="External"/><Relationship Id="rId1" Type="http://schemas.openxmlformats.org/officeDocument/2006/relationships/hyperlink" Target="http://www.istitutotumori.mi.it/" TargetMode="External"/><Relationship Id="rId6" Type="http://schemas.openxmlformats.org/officeDocument/2006/relationships/hyperlink" Target="https://www.fondazioneisec.it/" TargetMode="External"/><Relationship Id="rId11" Type="http://schemas.openxmlformats.org/officeDocument/2006/relationships/hyperlink" Target="http://www.capac.it/it" TargetMode="External"/><Relationship Id="rId24" Type="http://schemas.openxmlformats.org/officeDocument/2006/relationships/hyperlink" Target="http://www.triennale.org/" TargetMode="External"/><Relationship Id="rId5" Type="http://schemas.openxmlformats.org/officeDocument/2006/relationships/hyperlink" Target="http://www.casadelmanzoni.it/" TargetMode="External"/><Relationship Id="rId15" Type="http://schemas.openxmlformats.org/officeDocument/2006/relationships/hyperlink" Target="http://casamilitareumbertoprimo.netprophecy.eu/" TargetMode="External"/><Relationship Id="rId23" Type="http://schemas.openxmlformats.org/officeDocument/2006/relationships/hyperlink" Target="http://www.pim.mi.it/" TargetMode="External"/><Relationship Id="rId10" Type="http://schemas.openxmlformats.org/officeDocument/2006/relationships/hyperlink" Target="http://www.fondazionebaratierionlus.it/" TargetMode="External"/><Relationship Id="rId19" Type="http://schemas.openxmlformats.org/officeDocument/2006/relationships/hyperlink" Target="http://www.casaprandoni.it/" TargetMode="External"/><Relationship Id="rId4" Type="http://schemas.openxmlformats.org/officeDocument/2006/relationships/hyperlink" Target="http://www.soleramantegazza.it/" TargetMode="External"/><Relationship Id="rId9" Type="http://schemas.openxmlformats.org/officeDocument/2006/relationships/hyperlink" Target="http://www.convittolongone.it/" TargetMode="External"/><Relationship Id="rId14" Type="http://schemas.openxmlformats.org/officeDocument/2006/relationships/hyperlink" Target="http://www.fondazionepolitecnico.it/" TargetMode="External"/><Relationship Id="rId22" Type="http://schemas.openxmlformats.org/officeDocument/2006/relationships/hyperlink" Target="http://www.museoscienza.org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Normal="100" workbookViewId="0">
      <pane xSplit="2" ySplit="1" topLeftCell="I48" activePane="bottomRight" state="frozen"/>
      <selection pane="topRight" activeCell="C1" sqref="C1"/>
      <selection pane="bottomLeft" activeCell="A2" sqref="A2"/>
      <selection pane="bottomRight" activeCell="M63" sqref="M63"/>
    </sheetView>
  </sheetViews>
  <sheetFormatPr defaultColWidth="8.85546875" defaultRowHeight="11.25" x14ac:dyDescent="0.2"/>
  <cols>
    <col min="1" max="1" width="2.42578125" style="2" customWidth="1"/>
    <col min="2" max="2" width="21.7109375" style="2" customWidth="1"/>
    <col min="3" max="3" width="23" style="2" customWidth="1"/>
    <col min="4" max="4" width="17.7109375" style="2" customWidth="1"/>
    <col min="5" max="5" width="12.7109375" style="2" customWidth="1"/>
    <col min="6" max="6" width="15.42578125" style="2" customWidth="1"/>
    <col min="7" max="7" width="11.28515625" style="2" customWidth="1"/>
    <col min="8" max="8" width="15.140625" style="2" customWidth="1"/>
    <col min="9" max="9" width="10.5703125" style="3" customWidth="1"/>
    <col min="10" max="10" width="33.28515625" style="3" customWidth="1"/>
    <col min="11" max="13" width="11.7109375" style="3" customWidth="1"/>
    <col min="14" max="14" width="7.7109375" style="3" customWidth="1"/>
    <col min="15" max="15" width="35.42578125" style="3" customWidth="1"/>
    <col min="16" max="16" width="22.28515625" style="3" customWidth="1"/>
    <col min="17" max="16384" width="8.85546875" style="2"/>
  </cols>
  <sheetData>
    <row r="1" spans="1:16" s="29" customFormat="1" ht="61.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152</v>
      </c>
      <c r="I1" s="63" t="s">
        <v>57</v>
      </c>
      <c r="J1" s="39"/>
      <c r="K1" s="58" t="s">
        <v>93</v>
      </c>
      <c r="L1" s="59"/>
      <c r="M1" s="60"/>
      <c r="N1" s="38" t="s">
        <v>58</v>
      </c>
      <c r="O1" s="39"/>
      <c r="P1" s="15" t="s">
        <v>59</v>
      </c>
    </row>
    <row r="2" spans="1:16" x14ac:dyDescent="0.2">
      <c r="A2" s="61">
        <v>1</v>
      </c>
      <c r="B2" s="42" t="s">
        <v>154</v>
      </c>
      <c r="C2" s="42" t="s">
        <v>7</v>
      </c>
      <c r="D2" s="42"/>
      <c r="E2" s="44" t="s">
        <v>8</v>
      </c>
      <c r="F2" s="44" t="s">
        <v>9</v>
      </c>
      <c r="G2" s="46" t="s">
        <v>10</v>
      </c>
      <c r="H2" s="44" t="s">
        <v>11</v>
      </c>
      <c r="I2" s="16" t="s">
        <v>60</v>
      </c>
      <c r="J2" s="23" t="s">
        <v>61</v>
      </c>
      <c r="K2" s="4">
        <v>2013</v>
      </c>
      <c r="L2" s="5">
        <v>2014</v>
      </c>
      <c r="M2" s="6">
        <v>2015</v>
      </c>
      <c r="N2" s="16" t="s">
        <v>60</v>
      </c>
      <c r="O2" s="17" t="s">
        <v>61</v>
      </c>
      <c r="P2" s="32" t="s">
        <v>108</v>
      </c>
    </row>
    <row r="3" spans="1:16" ht="93" customHeight="1" x14ac:dyDescent="0.2">
      <c r="A3" s="62"/>
      <c r="B3" s="43"/>
      <c r="C3" s="43"/>
      <c r="D3" s="43"/>
      <c r="E3" s="45"/>
      <c r="F3" s="45"/>
      <c r="G3" s="47"/>
      <c r="H3" s="45"/>
      <c r="I3" s="24" t="s">
        <v>12</v>
      </c>
      <c r="J3" s="25" t="s">
        <v>63</v>
      </c>
      <c r="K3" s="7">
        <v>0</v>
      </c>
      <c r="L3" s="7">
        <v>0</v>
      </c>
      <c r="M3" s="8">
        <v>0</v>
      </c>
      <c r="N3" s="18">
        <v>7</v>
      </c>
      <c r="O3" s="19" t="s">
        <v>87</v>
      </c>
      <c r="P3" s="33"/>
    </row>
    <row r="4" spans="1:16" x14ac:dyDescent="0.2">
      <c r="A4" s="40">
        <f>+A2+1</f>
        <v>2</v>
      </c>
      <c r="B4" s="50" t="s">
        <v>155</v>
      </c>
      <c r="C4" s="50" t="s">
        <v>7</v>
      </c>
      <c r="D4" s="50"/>
      <c r="E4" s="52" t="s">
        <v>8</v>
      </c>
      <c r="F4" s="52" t="s">
        <v>9</v>
      </c>
      <c r="G4" s="54" t="s">
        <v>10</v>
      </c>
      <c r="H4" s="48">
        <v>110862.68</v>
      </c>
      <c r="I4" s="34" t="s">
        <v>12</v>
      </c>
      <c r="J4" s="26"/>
      <c r="K4" s="4">
        <v>2013</v>
      </c>
      <c r="L4" s="5">
        <v>2014</v>
      </c>
      <c r="M4" s="6">
        <v>2015</v>
      </c>
      <c r="N4" s="20"/>
      <c r="O4" s="30" t="s">
        <v>88</v>
      </c>
      <c r="P4" s="32" t="s">
        <v>109</v>
      </c>
    </row>
    <row r="5" spans="1:16" ht="131.25" customHeight="1" x14ac:dyDescent="0.2">
      <c r="A5" s="41"/>
      <c r="B5" s="51"/>
      <c r="C5" s="51"/>
      <c r="D5" s="51"/>
      <c r="E5" s="53"/>
      <c r="F5" s="53"/>
      <c r="G5" s="55"/>
      <c r="H5" s="49"/>
      <c r="I5" s="35"/>
      <c r="J5" s="25" t="s">
        <v>64</v>
      </c>
      <c r="K5" s="7">
        <v>0</v>
      </c>
      <c r="L5" s="7">
        <v>0</v>
      </c>
      <c r="M5" s="8">
        <v>0</v>
      </c>
      <c r="N5" s="21">
        <v>8</v>
      </c>
      <c r="O5" s="31"/>
      <c r="P5" s="33"/>
    </row>
    <row r="6" spans="1:16" x14ac:dyDescent="0.2">
      <c r="A6" s="40">
        <f t="shared" ref="A6" si="0">+A4+1</f>
        <v>3</v>
      </c>
      <c r="B6" s="42" t="s">
        <v>156</v>
      </c>
      <c r="C6" s="42" t="s">
        <v>13</v>
      </c>
      <c r="D6" s="42"/>
      <c r="E6" s="44" t="s">
        <v>14</v>
      </c>
      <c r="F6" s="44" t="s">
        <v>9</v>
      </c>
      <c r="G6" s="46" t="s">
        <v>10</v>
      </c>
      <c r="H6" s="48">
        <v>15000</v>
      </c>
      <c r="I6" s="34" t="s">
        <v>12</v>
      </c>
      <c r="J6" s="26"/>
      <c r="K6" s="4">
        <v>2013</v>
      </c>
      <c r="L6" s="5">
        <v>2014</v>
      </c>
      <c r="M6" s="6">
        <v>2015</v>
      </c>
      <c r="N6" s="20"/>
      <c r="O6" s="30" t="s">
        <v>91</v>
      </c>
      <c r="P6" s="32" t="s">
        <v>110</v>
      </c>
    </row>
    <row r="7" spans="1:16" ht="177" customHeight="1" x14ac:dyDescent="0.2">
      <c r="A7" s="41"/>
      <c r="B7" s="43"/>
      <c r="C7" s="43"/>
      <c r="D7" s="43"/>
      <c r="E7" s="45"/>
      <c r="F7" s="45"/>
      <c r="G7" s="47"/>
      <c r="H7" s="49"/>
      <c r="I7" s="35"/>
      <c r="J7" s="25" t="s">
        <v>65</v>
      </c>
      <c r="K7" s="7">
        <v>-121772</v>
      </c>
      <c r="L7" s="7">
        <v>-57857</v>
      </c>
      <c r="M7" s="8">
        <v>64822</v>
      </c>
      <c r="N7" s="21">
        <v>12</v>
      </c>
      <c r="O7" s="31"/>
      <c r="P7" s="33"/>
    </row>
    <row r="8" spans="1:16" x14ac:dyDescent="0.2">
      <c r="A8" s="40">
        <f t="shared" ref="A8" si="1">+A6+1</f>
        <v>4</v>
      </c>
      <c r="B8" s="50" t="s">
        <v>157</v>
      </c>
      <c r="C8" s="50" t="s">
        <v>15</v>
      </c>
      <c r="D8" s="50"/>
      <c r="E8" s="52" t="s">
        <v>16</v>
      </c>
      <c r="F8" s="52" t="s">
        <v>9</v>
      </c>
      <c r="G8" s="54" t="s">
        <v>10</v>
      </c>
      <c r="H8" s="52" t="s">
        <v>11</v>
      </c>
      <c r="I8" s="34" t="s">
        <v>12</v>
      </c>
      <c r="J8" s="26"/>
      <c r="K8" s="4">
        <v>2013</v>
      </c>
      <c r="L8" s="5">
        <v>2014</v>
      </c>
      <c r="M8" s="6">
        <v>2015</v>
      </c>
      <c r="N8" s="20"/>
      <c r="O8" s="34" t="s">
        <v>30</v>
      </c>
      <c r="P8" s="32" t="s">
        <v>111</v>
      </c>
    </row>
    <row r="9" spans="1:16" ht="69" customHeight="1" x14ac:dyDescent="0.2">
      <c r="A9" s="41"/>
      <c r="B9" s="51"/>
      <c r="C9" s="51"/>
      <c r="D9" s="51"/>
      <c r="E9" s="53"/>
      <c r="F9" s="53"/>
      <c r="G9" s="55"/>
      <c r="H9" s="53"/>
      <c r="I9" s="35"/>
      <c r="J9" s="25" t="s">
        <v>66</v>
      </c>
      <c r="K9" s="7">
        <v>4711</v>
      </c>
      <c r="L9" s="7">
        <v>4559</v>
      </c>
      <c r="M9" s="8">
        <v>37413</v>
      </c>
      <c r="N9" s="21"/>
      <c r="O9" s="35"/>
      <c r="P9" s="33"/>
    </row>
    <row r="10" spans="1:16" x14ac:dyDescent="0.2">
      <c r="A10" s="40">
        <f t="shared" ref="A10:A12" si="2">+A8+1</f>
        <v>5</v>
      </c>
      <c r="B10" s="42" t="s">
        <v>158</v>
      </c>
      <c r="C10" s="42" t="s">
        <v>17</v>
      </c>
      <c r="D10" s="42"/>
      <c r="E10" s="44" t="s">
        <v>18</v>
      </c>
      <c r="F10" s="44" t="s">
        <v>9</v>
      </c>
      <c r="G10" s="46" t="s">
        <v>10</v>
      </c>
      <c r="H10" s="48">
        <v>50000</v>
      </c>
      <c r="I10" s="34" t="s">
        <v>12</v>
      </c>
      <c r="J10" s="26"/>
      <c r="K10" s="4">
        <v>2013</v>
      </c>
      <c r="L10" s="5">
        <v>2014</v>
      </c>
      <c r="M10" s="6">
        <v>2015</v>
      </c>
      <c r="N10" s="20"/>
      <c r="O10" s="30" t="s">
        <v>144</v>
      </c>
      <c r="P10" s="32" t="s">
        <v>112</v>
      </c>
    </row>
    <row r="11" spans="1:16" ht="93" customHeight="1" x14ac:dyDescent="0.2">
      <c r="A11" s="41"/>
      <c r="B11" s="43"/>
      <c r="C11" s="43"/>
      <c r="D11" s="43"/>
      <c r="E11" s="45"/>
      <c r="F11" s="45"/>
      <c r="G11" s="47"/>
      <c r="H11" s="49"/>
      <c r="I11" s="35"/>
      <c r="J11" s="27" t="s">
        <v>89</v>
      </c>
      <c r="K11" s="7">
        <v>13935</v>
      </c>
      <c r="L11" s="7">
        <v>5089</v>
      </c>
      <c r="M11" s="8">
        <v>-11320</v>
      </c>
      <c r="N11" s="21">
        <v>5</v>
      </c>
      <c r="O11" s="31"/>
      <c r="P11" s="33"/>
    </row>
    <row r="12" spans="1:16" x14ac:dyDescent="0.2">
      <c r="A12" s="40">
        <f t="shared" si="2"/>
        <v>6</v>
      </c>
      <c r="B12" s="50" t="s">
        <v>21</v>
      </c>
      <c r="C12" s="50" t="s">
        <v>22</v>
      </c>
      <c r="D12" s="50"/>
      <c r="E12" s="52" t="s">
        <v>23</v>
      </c>
      <c r="F12" s="52" t="s">
        <v>9</v>
      </c>
      <c r="G12" s="54" t="s">
        <v>10</v>
      </c>
      <c r="H12" s="52" t="s">
        <v>11</v>
      </c>
      <c r="I12" s="34" t="s">
        <v>35</v>
      </c>
      <c r="J12" s="26"/>
      <c r="K12" s="4">
        <v>2013</v>
      </c>
      <c r="L12" s="5">
        <v>2014</v>
      </c>
      <c r="M12" s="6">
        <v>2015</v>
      </c>
      <c r="N12" s="20"/>
      <c r="O12" s="30" t="s">
        <v>145</v>
      </c>
      <c r="P12" s="32" t="s">
        <v>113</v>
      </c>
    </row>
    <row r="13" spans="1:16" ht="127.5" customHeight="1" x14ac:dyDescent="0.2">
      <c r="A13" s="41"/>
      <c r="B13" s="51"/>
      <c r="C13" s="51"/>
      <c r="D13" s="51"/>
      <c r="E13" s="53"/>
      <c r="F13" s="53"/>
      <c r="G13" s="55"/>
      <c r="H13" s="53"/>
      <c r="I13" s="35"/>
      <c r="J13" s="25" t="s">
        <v>67</v>
      </c>
      <c r="K13" s="7">
        <v>100998.77</v>
      </c>
      <c r="L13" s="7">
        <v>-44993.760000000002</v>
      </c>
      <c r="M13" s="8">
        <v>-65034.98</v>
      </c>
      <c r="N13" s="21">
        <v>10</v>
      </c>
      <c r="O13" s="31"/>
      <c r="P13" s="33"/>
    </row>
    <row r="14" spans="1:16" x14ac:dyDescent="0.2">
      <c r="A14" s="40">
        <f t="shared" ref="A14" si="3">+A12+1</f>
        <v>7</v>
      </c>
      <c r="B14" s="42" t="s">
        <v>159</v>
      </c>
      <c r="C14" s="42" t="s">
        <v>24</v>
      </c>
      <c r="D14" s="42"/>
      <c r="E14" s="44" t="s">
        <v>25</v>
      </c>
      <c r="F14" s="44" t="s">
        <v>9</v>
      </c>
      <c r="G14" s="46" t="s">
        <v>10</v>
      </c>
      <c r="H14" s="44" t="s">
        <v>11</v>
      </c>
      <c r="I14" s="34" t="s">
        <v>12</v>
      </c>
      <c r="J14" s="26"/>
      <c r="K14" s="4">
        <v>2013</v>
      </c>
      <c r="L14" s="5">
        <v>2014</v>
      </c>
      <c r="M14" s="6">
        <v>2015</v>
      </c>
      <c r="N14" s="20"/>
      <c r="O14" s="30" t="s">
        <v>90</v>
      </c>
      <c r="P14" s="32" t="s">
        <v>114</v>
      </c>
    </row>
    <row r="15" spans="1:16" ht="52.15" customHeight="1" x14ac:dyDescent="0.2">
      <c r="A15" s="41"/>
      <c r="B15" s="43"/>
      <c r="C15" s="43"/>
      <c r="D15" s="43"/>
      <c r="E15" s="45"/>
      <c r="F15" s="45"/>
      <c r="G15" s="47"/>
      <c r="H15" s="45"/>
      <c r="I15" s="35"/>
      <c r="J15" s="25" t="s">
        <v>68</v>
      </c>
      <c r="K15" s="7">
        <v>43990</v>
      </c>
      <c r="L15" s="7">
        <v>63285</v>
      </c>
      <c r="M15" s="8">
        <v>0</v>
      </c>
      <c r="N15" s="21">
        <v>5</v>
      </c>
      <c r="O15" s="31"/>
      <c r="P15" s="33"/>
    </row>
    <row r="16" spans="1:16" x14ac:dyDescent="0.2">
      <c r="A16" s="40">
        <f t="shared" ref="A16" si="4">+A14+1</f>
        <v>8</v>
      </c>
      <c r="B16" s="50" t="s">
        <v>160</v>
      </c>
      <c r="C16" s="50" t="s">
        <v>26</v>
      </c>
      <c r="D16" s="50"/>
      <c r="E16" s="52" t="s">
        <v>27</v>
      </c>
      <c r="F16" s="52" t="s">
        <v>9</v>
      </c>
      <c r="G16" s="54" t="s">
        <v>10</v>
      </c>
      <c r="H16" s="48">
        <v>85000</v>
      </c>
      <c r="I16" s="34" t="s">
        <v>12</v>
      </c>
      <c r="J16" s="26"/>
      <c r="K16" s="4">
        <v>2013</v>
      </c>
      <c r="L16" s="5">
        <v>2014</v>
      </c>
      <c r="M16" s="6">
        <v>2015</v>
      </c>
      <c r="N16" s="20"/>
      <c r="O16" s="30" t="s">
        <v>92</v>
      </c>
      <c r="P16" s="32" t="s">
        <v>115</v>
      </c>
    </row>
    <row r="17" spans="1:16" ht="94.5" customHeight="1" x14ac:dyDescent="0.2">
      <c r="A17" s="41"/>
      <c r="B17" s="51"/>
      <c r="C17" s="51"/>
      <c r="D17" s="51"/>
      <c r="E17" s="53"/>
      <c r="F17" s="53"/>
      <c r="G17" s="55"/>
      <c r="H17" s="49"/>
      <c r="I17" s="35"/>
      <c r="J17" s="25" t="s">
        <v>69</v>
      </c>
      <c r="K17" s="7">
        <v>6107</v>
      </c>
      <c r="L17" s="7">
        <v>17304</v>
      </c>
      <c r="M17" s="8">
        <v>101163</v>
      </c>
      <c r="N17" s="21">
        <v>8</v>
      </c>
      <c r="O17" s="31"/>
      <c r="P17" s="33"/>
    </row>
    <row r="18" spans="1:16" x14ac:dyDescent="0.2">
      <c r="A18" s="40">
        <f t="shared" ref="A18" si="5">+A16+1</f>
        <v>9</v>
      </c>
      <c r="B18" s="42" t="s">
        <v>161</v>
      </c>
      <c r="C18" s="42" t="s">
        <v>28</v>
      </c>
      <c r="D18" s="42"/>
      <c r="E18" s="44" t="s">
        <v>29</v>
      </c>
      <c r="F18" s="44" t="s">
        <v>19</v>
      </c>
      <c r="G18" s="46" t="s">
        <v>10</v>
      </c>
      <c r="H18" s="44" t="s">
        <v>11</v>
      </c>
      <c r="I18" s="34" t="s">
        <v>12</v>
      </c>
      <c r="J18" s="26"/>
      <c r="K18" s="4">
        <v>2013</v>
      </c>
      <c r="L18" s="5">
        <v>2014</v>
      </c>
      <c r="M18" s="6">
        <v>2015</v>
      </c>
      <c r="N18" s="20"/>
      <c r="O18" s="34" t="s">
        <v>30</v>
      </c>
      <c r="P18" s="32" t="s">
        <v>116</v>
      </c>
    </row>
    <row r="19" spans="1:16" ht="45" x14ac:dyDescent="0.2">
      <c r="A19" s="41"/>
      <c r="B19" s="43"/>
      <c r="C19" s="43"/>
      <c r="D19" s="43"/>
      <c r="E19" s="45"/>
      <c r="F19" s="45"/>
      <c r="G19" s="47"/>
      <c r="H19" s="45"/>
      <c r="I19" s="35"/>
      <c r="J19" s="25" t="s">
        <v>70</v>
      </c>
      <c r="K19" s="9" t="s">
        <v>94</v>
      </c>
      <c r="L19" s="9" t="s">
        <v>30</v>
      </c>
      <c r="M19" s="10">
        <v>1331094.06</v>
      </c>
      <c r="N19" s="21"/>
      <c r="O19" s="35"/>
      <c r="P19" s="33"/>
    </row>
    <row r="20" spans="1:16" x14ac:dyDescent="0.2">
      <c r="A20" s="40">
        <f t="shared" ref="A20" si="6">+A18+1</f>
        <v>10</v>
      </c>
      <c r="B20" s="50" t="s">
        <v>162</v>
      </c>
      <c r="C20" s="50" t="s">
        <v>31</v>
      </c>
      <c r="D20" s="50"/>
      <c r="E20" s="52" t="s">
        <v>32</v>
      </c>
      <c r="F20" s="52" t="s">
        <v>9</v>
      </c>
      <c r="G20" s="54" t="s">
        <v>10</v>
      </c>
      <c r="H20" s="52" t="s">
        <v>11</v>
      </c>
      <c r="I20" s="34" t="s">
        <v>12</v>
      </c>
      <c r="J20" s="26"/>
      <c r="K20" s="4">
        <v>2013</v>
      </c>
      <c r="L20" s="5">
        <v>2014</v>
      </c>
      <c r="M20" s="6">
        <v>2015</v>
      </c>
      <c r="N20" s="20"/>
      <c r="O20" s="34" t="s">
        <v>30</v>
      </c>
      <c r="P20" s="32" t="s">
        <v>117</v>
      </c>
    </row>
    <row r="21" spans="1:16" ht="43.15" customHeight="1" x14ac:dyDescent="0.2">
      <c r="A21" s="41"/>
      <c r="B21" s="51"/>
      <c r="C21" s="51"/>
      <c r="D21" s="51"/>
      <c r="E21" s="53"/>
      <c r="F21" s="53"/>
      <c r="G21" s="55"/>
      <c r="H21" s="53"/>
      <c r="I21" s="35"/>
      <c r="J21" s="25" t="s">
        <v>71</v>
      </c>
      <c r="K21" s="7" t="s">
        <v>30</v>
      </c>
      <c r="L21" s="7">
        <v>-124168</v>
      </c>
      <c r="M21" s="8">
        <v>-103455</v>
      </c>
      <c r="N21" s="21"/>
      <c r="O21" s="35"/>
      <c r="P21" s="33"/>
    </row>
    <row r="22" spans="1:16" x14ac:dyDescent="0.2">
      <c r="A22" s="40">
        <f t="shared" ref="A22" si="7">+A20+1</f>
        <v>11</v>
      </c>
      <c r="B22" s="42" t="s">
        <v>163</v>
      </c>
      <c r="C22" s="42" t="s">
        <v>33</v>
      </c>
      <c r="D22" s="42"/>
      <c r="E22" s="44" t="s">
        <v>34</v>
      </c>
      <c r="F22" s="44" t="s">
        <v>9</v>
      </c>
      <c r="G22" s="46" t="s">
        <v>10</v>
      </c>
      <c r="H22" s="44" t="s">
        <v>11</v>
      </c>
      <c r="I22" s="34" t="s">
        <v>35</v>
      </c>
      <c r="J22" s="26"/>
      <c r="K22" s="4">
        <v>2013</v>
      </c>
      <c r="L22" s="5">
        <v>2014</v>
      </c>
      <c r="M22" s="6">
        <v>2015</v>
      </c>
      <c r="N22" s="20"/>
      <c r="O22" s="36" t="s">
        <v>125</v>
      </c>
      <c r="P22" s="32" t="s">
        <v>118</v>
      </c>
    </row>
    <row r="23" spans="1:16" ht="347.25" customHeight="1" x14ac:dyDescent="0.2">
      <c r="A23" s="41"/>
      <c r="B23" s="43"/>
      <c r="C23" s="43"/>
      <c r="D23" s="43"/>
      <c r="E23" s="45"/>
      <c r="F23" s="45"/>
      <c r="G23" s="47"/>
      <c r="H23" s="45"/>
      <c r="I23" s="35"/>
      <c r="J23" s="25" t="s">
        <v>72</v>
      </c>
      <c r="K23" s="9" t="s">
        <v>95</v>
      </c>
      <c r="L23" s="9" t="s">
        <v>96</v>
      </c>
      <c r="M23" s="9" t="s">
        <v>97</v>
      </c>
      <c r="N23" s="21">
        <v>21</v>
      </c>
      <c r="O23" s="37"/>
      <c r="P23" s="33"/>
    </row>
    <row r="24" spans="1:16" x14ac:dyDescent="0.2">
      <c r="A24" s="40">
        <f t="shared" ref="A24" si="8">+A22+1</f>
        <v>12</v>
      </c>
      <c r="B24" s="50" t="s">
        <v>164</v>
      </c>
      <c r="C24" s="50" t="s">
        <v>36</v>
      </c>
      <c r="D24" s="50"/>
      <c r="E24" s="52" t="s">
        <v>37</v>
      </c>
      <c r="F24" s="52" t="s">
        <v>19</v>
      </c>
      <c r="G24" s="54" t="s">
        <v>10</v>
      </c>
      <c r="H24" s="52" t="s">
        <v>11</v>
      </c>
      <c r="I24" s="34" t="s">
        <v>73</v>
      </c>
      <c r="J24" s="26"/>
      <c r="K24" s="12">
        <v>2013</v>
      </c>
      <c r="L24" s="13">
        <v>2014</v>
      </c>
      <c r="M24" s="14">
        <v>2015</v>
      </c>
      <c r="N24" s="20"/>
      <c r="O24" s="36" t="s">
        <v>126</v>
      </c>
      <c r="P24" s="32" t="s">
        <v>119</v>
      </c>
    </row>
    <row r="25" spans="1:16" ht="394.5" customHeight="1" x14ac:dyDescent="0.2">
      <c r="A25" s="41"/>
      <c r="B25" s="51"/>
      <c r="C25" s="51"/>
      <c r="D25" s="51"/>
      <c r="E25" s="53"/>
      <c r="F25" s="53"/>
      <c r="G25" s="55"/>
      <c r="H25" s="53"/>
      <c r="I25" s="35"/>
      <c r="J25" s="25" t="s">
        <v>74</v>
      </c>
      <c r="K25" s="7">
        <v>333</v>
      </c>
      <c r="L25" s="7">
        <v>2082</v>
      </c>
      <c r="M25" s="8">
        <v>228</v>
      </c>
      <c r="N25" s="21">
        <v>27</v>
      </c>
      <c r="O25" s="37"/>
      <c r="P25" s="33"/>
    </row>
    <row r="26" spans="1:16" x14ac:dyDescent="0.2">
      <c r="A26" s="40">
        <f t="shared" ref="A26" si="9">+A24+1</f>
        <v>13</v>
      </c>
      <c r="B26" s="42" t="s">
        <v>165</v>
      </c>
      <c r="C26" s="42" t="s">
        <v>38</v>
      </c>
      <c r="D26" s="42"/>
      <c r="E26" s="44" t="s">
        <v>34</v>
      </c>
      <c r="F26" s="44" t="s">
        <v>9</v>
      </c>
      <c r="G26" s="46" t="s">
        <v>10</v>
      </c>
      <c r="H26" s="44" t="s">
        <v>11</v>
      </c>
      <c r="I26" s="34" t="s">
        <v>12</v>
      </c>
      <c r="J26" s="26"/>
      <c r="K26" s="4">
        <v>2013</v>
      </c>
      <c r="L26" s="5">
        <v>2014</v>
      </c>
      <c r="M26" s="6">
        <v>2015</v>
      </c>
      <c r="N26" s="20"/>
      <c r="O26" s="30" t="s">
        <v>153</v>
      </c>
      <c r="P26" s="32" t="s">
        <v>120</v>
      </c>
    </row>
    <row r="27" spans="1:16" ht="187.5" customHeight="1" x14ac:dyDescent="0.2">
      <c r="A27" s="41"/>
      <c r="B27" s="43"/>
      <c r="C27" s="43"/>
      <c r="D27" s="43"/>
      <c r="E27" s="45"/>
      <c r="F27" s="45"/>
      <c r="G27" s="47"/>
      <c r="H27" s="45"/>
      <c r="I27" s="35"/>
      <c r="J27" s="25" t="s">
        <v>75</v>
      </c>
      <c r="K27" s="9" t="s">
        <v>98</v>
      </c>
      <c r="L27" s="11">
        <v>368</v>
      </c>
      <c r="M27" s="9" t="s">
        <v>99</v>
      </c>
      <c r="N27" s="21">
        <v>14</v>
      </c>
      <c r="O27" s="31"/>
      <c r="P27" s="33"/>
    </row>
    <row r="28" spans="1:16" x14ac:dyDescent="0.2">
      <c r="A28" s="40">
        <f t="shared" ref="A28" si="10">+A26+1</f>
        <v>14</v>
      </c>
      <c r="B28" s="50" t="s">
        <v>166</v>
      </c>
      <c r="C28" s="50" t="s">
        <v>39</v>
      </c>
      <c r="D28" s="50"/>
      <c r="E28" s="52" t="s">
        <v>27</v>
      </c>
      <c r="F28" s="52" t="s">
        <v>9</v>
      </c>
      <c r="G28" s="54" t="s">
        <v>10</v>
      </c>
      <c r="H28" s="48">
        <v>13333.33</v>
      </c>
      <c r="I28" s="34" t="s">
        <v>11</v>
      </c>
      <c r="J28" s="26"/>
      <c r="K28" s="4">
        <v>2013</v>
      </c>
      <c r="L28" s="5">
        <v>2014</v>
      </c>
      <c r="M28" s="6">
        <v>2015</v>
      </c>
      <c r="N28" s="20"/>
      <c r="O28" s="30" t="s">
        <v>128</v>
      </c>
      <c r="P28" s="32" t="s">
        <v>121</v>
      </c>
    </row>
    <row r="29" spans="1:16" ht="252.75" customHeight="1" x14ac:dyDescent="0.2">
      <c r="A29" s="41"/>
      <c r="B29" s="51"/>
      <c r="C29" s="51"/>
      <c r="D29" s="51"/>
      <c r="E29" s="53"/>
      <c r="F29" s="53"/>
      <c r="G29" s="55"/>
      <c r="H29" s="49"/>
      <c r="I29" s="35"/>
      <c r="J29" s="28" t="s">
        <v>11</v>
      </c>
      <c r="K29" s="7">
        <v>6580</v>
      </c>
      <c r="L29" s="7">
        <v>963</v>
      </c>
      <c r="M29" s="8">
        <v>12480</v>
      </c>
      <c r="N29" s="21">
        <v>11</v>
      </c>
      <c r="O29" s="31"/>
      <c r="P29" s="33"/>
    </row>
    <row r="30" spans="1:16" x14ac:dyDescent="0.2">
      <c r="A30" s="40">
        <f t="shared" ref="A30" si="11">+A28+1</f>
        <v>15</v>
      </c>
      <c r="B30" s="42" t="s">
        <v>167</v>
      </c>
      <c r="C30" s="42" t="s">
        <v>40</v>
      </c>
      <c r="D30" s="42"/>
      <c r="E30" s="44" t="s">
        <v>41</v>
      </c>
      <c r="F30" s="44" t="s">
        <v>19</v>
      </c>
      <c r="G30" s="46" t="s">
        <v>10</v>
      </c>
      <c r="H30" s="44" t="s">
        <v>11</v>
      </c>
      <c r="I30" s="34" t="s">
        <v>12</v>
      </c>
      <c r="J30" s="26"/>
      <c r="K30" s="4">
        <v>2013</v>
      </c>
      <c r="L30" s="5">
        <v>2014</v>
      </c>
      <c r="M30" s="6">
        <v>2015</v>
      </c>
      <c r="N30" s="20"/>
      <c r="O30" s="34" t="s">
        <v>30</v>
      </c>
      <c r="P30" s="32" t="s">
        <v>122</v>
      </c>
    </row>
    <row r="31" spans="1:16" ht="81" customHeight="1" x14ac:dyDescent="0.2">
      <c r="A31" s="41"/>
      <c r="B31" s="43"/>
      <c r="C31" s="43"/>
      <c r="D31" s="43"/>
      <c r="E31" s="45"/>
      <c r="F31" s="45"/>
      <c r="G31" s="47"/>
      <c r="H31" s="45"/>
      <c r="I31" s="35"/>
      <c r="J31" s="25" t="s">
        <v>76</v>
      </c>
      <c r="K31" s="9" t="s">
        <v>30</v>
      </c>
      <c r="L31" s="9" t="s">
        <v>30</v>
      </c>
      <c r="M31" s="9" t="s">
        <v>30</v>
      </c>
      <c r="N31" s="22" t="s">
        <v>11</v>
      </c>
      <c r="O31" s="35"/>
      <c r="P31" s="33"/>
    </row>
    <row r="32" spans="1:16" x14ac:dyDescent="0.2">
      <c r="A32" s="40">
        <f t="shared" ref="A32" si="12">+A30+1</f>
        <v>16</v>
      </c>
      <c r="B32" s="50" t="s">
        <v>168</v>
      </c>
      <c r="C32" s="50" t="s">
        <v>42</v>
      </c>
      <c r="D32" s="50"/>
      <c r="E32" s="52" t="s">
        <v>16</v>
      </c>
      <c r="F32" s="52" t="s">
        <v>9</v>
      </c>
      <c r="G32" s="54" t="s">
        <v>10</v>
      </c>
      <c r="H32" s="52" t="s">
        <v>11</v>
      </c>
      <c r="I32" s="34" t="s">
        <v>12</v>
      </c>
      <c r="J32" s="26"/>
      <c r="K32" s="4">
        <v>2013</v>
      </c>
      <c r="L32" s="5">
        <v>2014</v>
      </c>
      <c r="M32" s="6">
        <v>2015</v>
      </c>
      <c r="N32" s="20"/>
      <c r="O32" s="34" t="s">
        <v>30</v>
      </c>
      <c r="P32" s="32" t="s">
        <v>123</v>
      </c>
    </row>
    <row r="33" spans="1:16" ht="31.9" customHeight="1" x14ac:dyDescent="0.2">
      <c r="A33" s="41"/>
      <c r="B33" s="51"/>
      <c r="C33" s="51"/>
      <c r="D33" s="51"/>
      <c r="E33" s="53"/>
      <c r="F33" s="53"/>
      <c r="G33" s="55"/>
      <c r="H33" s="53"/>
      <c r="I33" s="35"/>
      <c r="J33" s="25" t="s">
        <v>77</v>
      </c>
      <c r="K33" s="7">
        <v>16237</v>
      </c>
      <c r="L33" s="7">
        <v>10202</v>
      </c>
      <c r="M33" s="8">
        <v>5584</v>
      </c>
      <c r="N33" s="22" t="s">
        <v>11</v>
      </c>
      <c r="O33" s="35"/>
      <c r="P33" s="33"/>
    </row>
    <row r="34" spans="1:16" x14ac:dyDescent="0.2">
      <c r="A34" s="40">
        <f t="shared" ref="A34" si="13">+A32+1</f>
        <v>17</v>
      </c>
      <c r="B34" s="42" t="s">
        <v>169</v>
      </c>
      <c r="C34" s="42" t="s">
        <v>7</v>
      </c>
      <c r="D34" s="42"/>
      <c r="E34" s="44" t="s">
        <v>8</v>
      </c>
      <c r="F34" s="44" t="s">
        <v>9</v>
      </c>
      <c r="G34" s="46" t="s">
        <v>10</v>
      </c>
      <c r="H34" s="44" t="s">
        <v>11</v>
      </c>
      <c r="I34" s="34" t="s">
        <v>12</v>
      </c>
      <c r="J34" s="26"/>
      <c r="K34" s="4">
        <v>2013</v>
      </c>
      <c r="L34" s="5">
        <v>2014</v>
      </c>
      <c r="M34" s="6">
        <v>2015</v>
      </c>
      <c r="N34" s="20"/>
      <c r="O34" s="30" t="s">
        <v>127</v>
      </c>
      <c r="P34" s="32" t="s">
        <v>124</v>
      </c>
    </row>
    <row r="35" spans="1:16" ht="96.75" customHeight="1" x14ac:dyDescent="0.2">
      <c r="A35" s="41"/>
      <c r="B35" s="43"/>
      <c r="C35" s="43"/>
      <c r="D35" s="43"/>
      <c r="E35" s="45"/>
      <c r="F35" s="45"/>
      <c r="G35" s="47"/>
      <c r="H35" s="45"/>
      <c r="I35" s="35"/>
      <c r="J35" s="25" t="s">
        <v>78</v>
      </c>
      <c r="K35" s="7">
        <v>0</v>
      </c>
      <c r="L35" s="7">
        <v>0</v>
      </c>
      <c r="M35" s="8">
        <v>0</v>
      </c>
      <c r="N35" s="21">
        <v>7</v>
      </c>
      <c r="O35" s="31"/>
      <c r="P35" s="33"/>
    </row>
    <row r="36" spans="1:16" x14ac:dyDescent="0.2">
      <c r="A36" s="40">
        <f t="shared" ref="A36" si="14">+A34+1</f>
        <v>18</v>
      </c>
      <c r="B36" s="50" t="s">
        <v>170</v>
      </c>
      <c r="C36" s="50" t="s">
        <v>43</v>
      </c>
      <c r="D36" s="50" t="s">
        <v>44</v>
      </c>
      <c r="E36" s="52" t="s">
        <v>34</v>
      </c>
      <c r="F36" s="52" t="s">
        <v>9</v>
      </c>
      <c r="G36" s="54" t="s">
        <v>10</v>
      </c>
      <c r="H36" s="48">
        <v>400000</v>
      </c>
      <c r="I36" s="34" t="s">
        <v>20</v>
      </c>
      <c r="J36" s="26"/>
      <c r="K36" s="4">
        <v>2013</v>
      </c>
      <c r="L36" s="5">
        <v>2014</v>
      </c>
      <c r="M36" s="6">
        <v>2015</v>
      </c>
      <c r="N36" s="20"/>
      <c r="O36" s="30" t="s">
        <v>130</v>
      </c>
      <c r="P36" s="32" t="s">
        <v>129</v>
      </c>
    </row>
    <row r="37" spans="1:16" ht="72.599999999999994" customHeight="1" x14ac:dyDescent="0.2">
      <c r="A37" s="41"/>
      <c r="B37" s="51"/>
      <c r="C37" s="51"/>
      <c r="D37" s="51"/>
      <c r="E37" s="53"/>
      <c r="F37" s="53"/>
      <c r="G37" s="55"/>
      <c r="H37" s="49"/>
      <c r="I37" s="35"/>
      <c r="J37" s="25" t="s">
        <v>79</v>
      </c>
      <c r="K37" s="7">
        <v>-122609</v>
      </c>
      <c r="L37" s="7">
        <v>588</v>
      </c>
      <c r="M37" s="8">
        <v>110</v>
      </c>
      <c r="N37" s="21">
        <v>5</v>
      </c>
      <c r="O37" s="31"/>
      <c r="P37" s="33"/>
    </row>
    <row r="38" spans="1:16" x14ac:dyDescent="0.2">
      <c r="A38" s="40">
        <f t="shared" ref="A38:A40" si="15">+A36+1</f>
        <v>19</v>
      </c>
      <c r="B38" s="42" t="s">
        <v>171</v>
      </c>
      <c r="C38" s="42" t="s">
        <v>45</v>
      </c>
      <c r="D38" s="42"/>
      <c r="E38" s="44" t="s">
        <v>16</v>
      </c>
      <c r="F38" s="44" t="s">
        <v>9</v>
      </c>
      <c r="G38" s="46" t="s">
        <v>10</v>
      </c>
      <c r="H38" s="44" t="s">
        <v>11</v>
      </c>
      <c r="I38" s="34" t="s">
        <v>12</v>
      </c>
      <c r="J38" s="26"/>
      <c r="K38" s="4">
        <v>2013</v>
      </c>
      <c r="L38" s="5">
        <v>2014</v>
      </c>
      <c r="M38" s="6">
        <v>2015</v>
      </c>
      <c r="N38" s="20"/>
      <c r="O38" s="30" t="s">
        <v>132</v>
      </c>
      <c r="P38" s="32" t="s">
        <v>131</v>
      </c>
    </row>
    <row r="39" spans="1:16" ht="55.15" customHeight="1" x14ac:dyDescent="0.2">
      <c r="A39" s="41"/>
      <c r="B39" s="43"/>
      <c r="C39" s="43"/>
      <c r="D39" s="43"/>
      <c r="E39" s="45"/>
      <c r="F39" s="45"/>
      <c r="G39" s="47"/>
      <c r="H39" s="45"/>
      <c r="I39" s="35"/>
      <c r="J39" s="25" t="s">
        <v>80</v>
      </c>
      <c r="K39" s="7" t="s">
        <v>100</v>
      </c>
      <c r="L39" s="7">
        <v>115404</v>
      </c>
      <c r="M39" s="8" t="s">
        <v>101</v>
      </c>
      <c r="N39" s="21">
        <v>5</v>
      </c>
      <c r="O39" s="31"/>
      <c r="P39" s="33"/>
    </row>
    <row r="40" spans="1:16" x14ac:dyDescent="0.2">
      <c r="A40" s="40">
        <f t="shared" si="15"/>
        <v>20</v>
      </c>
      <c r="B40" s="42" t="s">
        <v>172</v>
      </c>
      <c r="C40" s="42" t="s">
        <v>46</v>
      </c>
      <c r="D40" s="42"/>
      <c r="E40" s="44" t="s">
        <v>47</v>
      </c>
      <c r="F40" s="44" t="s">
        <v>9</v>
      </c>
      <c r="G40" s="46" t="s">
        <v>10</v>
      </c>
      <c r="H40" s="44" t="s">
        <v>11</v>
      </c>
      <c r="I40" s="34" t="s">
        <v>81</v>
      </c>
      <c r="J40" s="26"/>
      <c r="K40" s="4">
        <v>2013</v>
      </c>
      <c r="L40" s="5">
        <v>2014</v>
      </c>
      <c r="M40" s="6">
        <v>2015</v>
      </c>
      <c r="N40" s="20"/>
      <c r="O40" s="30" t="s">
        <v>135</v>
      </c>
      <c r="P40" s="32" t="s">
        <v>134</v>
      </c>
    </row>
    <row r="41" spans="1:16" ht="212.25" customHeight="1" x14ac:dyDescent="0.2">
      <c r="A41" s="41"/>
      <c r="B41" s="43"/>
      <c r="C41" s="43"/>
      <c r="D41" s="43"/>
      <c r="E41" s="45"/>
      <c r="F41" s="45"/>
      <c r="G41" s="47"/>
      <c r="H41" s="45"/>
      <c r="I41" s="35"/>
      <c r="J41" s="25" t="s">
        <v>82</v>
      </c>
      <c r="K41" s="9" t="s">
        <v>102</v>
      </c>
      <c r="L41" s="9" t="s">
        <v>103</v>
      </c>
      <c r="M41" s="9" t="s">
        <v>104</v>
      </c>
      <c r="N41" s="21">
        <v>8</v>
      </c>
      <c r="O41" s="31"/>
      <c r="P41" s="33"/>
    </row>
    <row r="42" spans="1:16" x14ac:dyDescent="0.2">
      <c r="A42" s="40">
        <f t="shared" ref="A42" si="16">+A40+1</f>
        <v>21</v>
      </c>
      <c r="B42" s="50" t="s">
        <v>173</v>
      </c>
      <c r="C42" s="50" t="s">
        <v>48</v>
      </c>
      <c r="D42" s="50"/>
      <c r="E42" s="52" t="s">
        <v>49</v>
      </c>
      <c r="F42" s="52" t="s">
        <v>9</v>
      </c>
      <c r="G42" s="54" t="s">
        <v>10</v>
      </c>
      <c r="H42" s="56" t="s">
        <v>62</v>
      </c>
      <c r="I42" s="34" t="s">
        <v>20</v>
      </c>
      <c r="J42" s="26"/>
      <c r="K42" s="4">
        <v>2013</v>
      </c>
      <c r="L42" s="5">
        <v>2014</v>
      </c>
      <c r="M42" s="6">
        <v>2015</v>
      </c>
      <c r="N42" s="20"/>
      <c r="O42" s="30" t="s">
        <v>137</v>
      </c>
      <c r="P42" s="32" t="s">
        <v>136</v>
      </c>
    </row>
    <row r="43" spans="1:16" ht="103.5" customHeight="1" x14ac:dyDescent="0.2">
      <c r="A43" s="41"/>
      <c r="B43" s="51"/>
      <c r="C43" s="51"/>
      <c r="D43" s="51"/>
      <c r="E43" s="53"/>
      <c r="F43" s="53"/>
      <c r="G43" s="55"/>
      <c r="H43" s="57"/>
      <c r="I43" s="35"/>
      <c r="J43" s="25" t="s">
        <v>83</v>
      </c>
      <c r="K43" s="9" t="s">
        <v>105</v>
      </c>
      <c r="L43" s="9" t="s">
        <v>106</v>
      </c>
      <c r="M43" s="9" t="s">
        <v>107</v>
      </c>
      <c r="N43" s="21">
        <v>5</v>
      </c>
      <c r="O43" s="31"/>
      <c r="P43" s="33"/>
    </row>
    <row r="44" spans="1:16" x14ac:dyDescent="0.2">
      <c r="A44" s="40">
        <f t="shared" ref="A44" si="17">+A42+1</f>
        <v>22</v>
      </c>
      <c r="B44" s="42" t="s">
        <v>174</v>
      </c>
      <c r="C44" s="42" t="s">
        <v>50</v>
      </c>
      <c r="D44" s="42"/>
      <c r="E44" s="44" t="s">
        <v>16</v>
      </c>
      <c r="F44" s="44" t="s">
        <v>9</v>
      </c>
      <c r="G44" s="46" t="s">
        <v>10</v>
      </c>
      <c r="H44" s="48">
        <v>258200</v>
      </c>
      <c r="I44" s="34" t="s">
        <v>12</v>
      </c>
      <c r="J44" s="26"/>
      <c r="K44" s="12">
        <v>2013</v>
      </c>
      <c r="L44" s="13">
        <v>2014</v>
      </c>
      <c r="M44" s="14">
        <v>2015</v>
      </c>
      <c r="N44" s="20"/>
      <c r="O44" s="30" t="s">
        <v>139</v>
      </c>
      <c r="P44" s="32" t="s">
        <v>138</v>
      </c>
    </row>
    <row r="45" spans="1:16" ht="67.900000000000006" customHeight="1" x14ac:dyDescent="0.2">
      <c r="A45" s="41"/>
      <c r="B45" s="43"/>
      <c r="C45" s="43"/>
      <c r="D45" s="43"/>
      <c r="E45" s="45"/>
      <c r="F45" s="45"/>
      <c r="G45" s="47"/>
      <c r="H45" s="49"/>
      <c r="I45" s="35"/>
      <c r="J45" s="25" t="s">
        <v>84</v>
      </c>
      <c r="K45" s="7">
        <v>1291</v>
      </c>
      <c r="L45" s="7">
        <v>353525</v>
      </c>
      <c r="M45" s="11">
        <v>222918</v>
      </c>
      <c r="N45" s="21">
        <v>5</v>
      </c>
      <c r="O45" s="31"/>
      <c r="P45" s="33"/>
    </row>
    <row r="46" spans="1:16" x14ac:dyDescent="0.2">
      <c r="A46" s="40">
        <f t="shared" ref="A46" si="18">+A44+1</f>
        <v>23</v>
      </c>
      <c r="B46" s="50" t="s">
        <v>175</v>
      </c>
      <c r="C46" s="50" t="s">
        <v>51</v>
      </c>
      <c r="D46" s="50"/>
      <c r="E46" s="52" t="s">
        <v>52</v>
      </c>
      <c r="F46" s="52">
        <v>32.46</v>
      </c>
      <c r="G46" s="54" t="s">
        <v>10</v>
      </c>
      <c r="H46" s="48">
        <v>331250</v>
      </c>
      <c r="I46" s="34" t="s">
        <v>73</v>
      </c>
      <c r="J46" s="26"/>
      <c r="K46" s="4">
        <v>2013</v>
      </c>
      <c r="L46" s="5">
        <v>2014</v>
      </c>
      <c r="M46" s="6">
        <v>2015</v>
      </c>
      <c r="N46" s="20"/>
      <c r="O46" s="30" t="s">
        <v>141</v>
      </c>
      <c r="P46" s="32" t="s">
        <v>140</v>
      </c>
    </row>
    <row r="47" spans="1:16" ht="120.75" customHeight="1" x14ac:dyDescent="0.2">
      <c r="A47" s="41"/>
      <c r="B47" s="51"/>
      <c r="C47" s="51"/>
      <c r="D47" s="51"/>
      <c r="E47" s="53"/>
      <c r="F47" s="53"/>
      <c r="G47" s="55"/>
      <c r="H47" s="49"/>
      <c r="I47" s="35"/>
      <c r="J47" s="25" t="s">
        <v>85</v>
      </c>
      <c r="K47" s="7">
        <v>19800</v>
      </c>
      <c r="L47" s="7">
        <v>55</v>
      </c>
      <c r="M47" s="11">
        <v>-213754</v>
      </c>
      <c r="N47" s="21">
        <v>5</v>
      </c>
      <c r="O47" s="31"/>
      <c r="P47" s="33"/>
    </row>
    <row r="48" spans="1:16" x14ac:dyDescent="0.2">
      <c r="A48" s="40">
        <f t="shared" ref="A48" si="19">+A46+1</f>
        <v>24</v>
      </c>
      <c r="B48" s="42" t="s">
        <v>176</v>
      </c>
      <c r="C48" s="42" t="s">
        <v>53</v>
      </c>
      <c r="D48" s="42"/>
      <c r="E48" s="44" t="s">
        <v>16</v>
      </c>
      <c r="F48" s="44" t="s">
        <v>9</v>
      </c>
      <c r="G48" s="46" t="s">
        <v>10</v>
      </c>
      <c r="H48" s="48">
        <v>602407.99</v>
      </c>
      <c r="I48" s="34" t="s">
        <v>12</v>
      </c>
      <c r="J48" s="26"/>
      <c r="K48" s="4">
        <v>2013</v>
      </c>
      <c r="L48" s="5">
        <v>2014</v>
      </c>
      <c r="M48" s="6">
        <v>2015</v>
      </c>
      <c r="N48" s="20"/>
      <c r="O48" s="30" t="s">
        <v>147</v>
      </c>
      <c r="P48" s="32" t="s">
        <v>142</v>
      </c>
    </row>
    <row r="49" spans="1:16" ht="76.5" customHeight="1" x14ac:dyDescent="0.2">
      <c r="A49" s="41"/>
      <c r="B49" s="43"/>
      <c r="C49" s="43"/>
      <c r="D49" s="43"/>
      <c r="E49" s="45"/>
      <c r="F49" s="45"/>
      <c r="G49" s="47"/>
      <c r="H49" s="49"/>
      <c r="I49" s="35"/>
      <c r="J49" s="25" t="s">
        <v>146</v>
      </c>
      <c r="K49" s="7">
        <v>180804</v>
      </c>
      <c r="L49" s="7">
        <v>148137</v>
      </c>
      <c r="M49" s="11">
        <v>1166</v>
      </c>
      <c r="N49" s="21">
        <v>5</v>
      </c>
      <c r="O49" s="31"/>
      <c r="P49" s="33"/>
    </row>
    <row r="50" spans="1:16" x14ac:dyDescent="0.2">
      <c r="A50" s="40">
        <f t="shared" ref="A50:A52" si="20">+A48+1</f>
        <v>25</v>
      </c>
      <c r="B50" s="50" t="s">
        <v>177</v>
      </c>
      <c r="C50" s="50" t="s">
        <v>54</v>
      </c>
      <c r="D50" s="50"/>
      <c r="E50" s="52" t="s">
        <v>55</v>
      </c>
      <c r="F50" s="52" t="s">
        <v>19</v>
      </c>
      <c r="G50" s="54" t="s">
        <v>10</v>
      </c>
      <c r="H50" s="48">
        <v>43290.85</v>
      </c>
      <c r="I50" s="34" t="s">
        <v>133</v>
      </c>
      <c r="J50" s="26"/>
      <c r="K50" s="4">
        <v>2013</v>
      </c>
      <c r="L50" s="5">
        <v>2014</v>
      </c>
      <c r="M50" s="6">
        <v>2015</v>
      </c>
      <c r="N50" s="20"/>
      <c r="O50" s="30" t="s">
        <v>149</v>
      </c>
      <c r="P50" s="32" t="s">
        <v>148</v>
      </c>
    </row>
    <row r="51" spans="1:16" ht="126.75" customHeight="1" x14ac:dyDescent="0.2">
      <c r="A51" s="41"/>
      <c r="B51" s="51"/>
      <c r="C51" s="51"/>
      <c r="D51" s="51"/>
      <c r="E51" s="53"/>
      <c r="F51" s="53"/>
      <c r="G51" s="55"/>
      <c r="H51" s="49"/>
      <c r="I51" s="35"/>
      <c r="J51" s="25" t="s">
        <v>143</v>
      </c>
      <c r="K51" s="7">
        <v>-832.73</v>
      </c>
      <c r="L51" s="7">
        <v>-78998.02</v>
      </c>
      <c r="M51" s="11">
        <v>-35917.32</v>
      </c>
      <c r="N51" s="21">
        <v>7</v>
      </c>
      <c r="O51" s="31"/>
      <c r="P51" s="33"/>
    </row>
    <row r="52" spans="1:16" x14ac:dyDescent="0.2">
      <c r="A52" s="40">
        <f t="shared" si="20"/>
        <v>26</v>
      </c>
      <c r="B52" s="50" t="s">
        <v>178</v>
      </c>
      <c r="C52" s="50" t="s">
        <v>56</v>
      </c>
      <c r="D52" s="50"/>
      <c r="E52" s="52" t="s">
        <v>27</v>
      </c>
      <c r="F52" s="52" t="s">
        <v>9</v>
      </c>
      <c r="G52" s="54" t="s">
        <v>10</v>
      </c>
      <c r="H52" s="48">
        <v>100000</v>
      </c>
      <c r="I52" s="34" t="s">
        <v>12</v>
      </c>
      <c r="J52" s="26"/>
      <c r="K52" s="4">
        <v>2013</v>
      </c>
      <c r="L52" s="5">
        <v>2014</v>
      </c>
      <c r="M52" s="6">
        <v>2015</v>
      </c>
      <c r="N52" s="20"/>
      <c r="O52" s="30" t="s">
        <v>151</v>
      </c>
      <c r="P52" s="32" t="s">
        <v>150</v>
      </c>
    </row>
    <row r="53" spans="1:16" ht="42" customHeight="1" x14ac:dyDescent="0.2">
      <c r="A53" s="41"/>
      <c r="B53" s="51"/>
      <c r="C53" s="51"/>
      <c r="D53" s="51"/>
      <c r="E53" s="53"/>
      <c r="F53" s="53"/>
      <c r="G53" s="55"/>
      <c r="H53" s="49"/>
      <c r="I53" s="35"/>
      <c r="J53" s="25" t="s">
        <v>86</v>
      </c>
      <c r="K53" s="7">
        <v>3927</v>
      </c>
      <c r="L53" s="7">
        <v>7033</v>
      </c>
      <c r="M53" s="11">
        <v>8124</v>
      </c>
      <c r="N53" s="21">
        <v>4</v>
      </c>
      <c r="O53" s="31"/>
      <c r="P53" s="33"/>
    </row>
  </sheetData>
  <mergeCells count="287">
    <mergeCell ref="K1:M1"/>
    <mergeCell ref="A2:A3"/>
    <mergeCell ref="B2:B3"/>
    <mergeCell ref="C2:C3"/>
    <mergeCell ref="D2:D3"/>
    <mergeCell ref="E2:E3"/>
    <mergeCell ref="F2:F3"/>
    <mergeCell ref="G2:G3"/>
    <mergeCell ref="H2:H3"/>
    <mergeCell ref="I1:J1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I46:I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H48:H49"/>
    <mergeCell ref="I48:I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A52:A53"/>
    <mergeCell ref="G52:G53"/>
    <mergeCell ref="H52:H53"/>
    <mergeCell ref="I52:I53"/>
    <mergeCell ref="B52:B53"/>
    <mergeCell ref="C52:C53"/>
    <mergeCell ref="D52:D53"/>
    <mergeCell ref="E52:E53"/>
    <mergeCell ref="F52:F53"/>
    <mergeCell ref="N1:O1"/>
    <mergeCell ref="P2:P3"/>
    <mergeCell ref="O4:O5"/>
    <mergeCell ref="P4:P5"/>
    <mergeCell ref="O6:O7"/>
    <mergeCell ref="P6:P7"/>
    <mergeCell ref="O12:O13"/>
    <mergeCell ref="P12:P13"/>
    <mergeCell ref="O14:O15"/>
    <mergeCell ref="P14:P15"/>
    <mergeCell ref="O8:O9"/>
    <mergeCell ref="P8:P9"/>
    <mergeCell ref="O10:O11"/>
    <mergeCell ref="P10:P11"/>
    <mergeCell ref="O22:O23"/>
    <mergeCell ref="P22:P23"/>
    <mergeCell ref="O24:O25"/>
    <mergeCell ref="P24:P25"/>
    <mergeCell ref="O26:O27"/>
    <mergeCell ref="P26:P27"/>
    <mergeCell ref="O16:O17"/>
    <mergeCell ref="P16:P17"/>
    <mergeCell ref="O18:O19"/>
    <mergeCell ref="P18:P19"/>
    <mergeCell ref="O20:O21"/>
    <mergeCell ref="P20:P21"/>
    <mergeCell ref="O34:O35"/>
    <mergeCell ref="P34:P35"/>
    <mergeCell ref="O36:O37"/>
    <mergeCell ref="P36:P37"/>
    <mergeCell ref="O38:O39"/>
    <mergeCell ref="P38:P39"/>
    <mergeCell ref="O28:O29"/>
    <mergeCell ref="P28:P29"/>
    <mergeCell ref="O30:O31"/>
    <mergeCell ref="P30:P31"/>
    <mergeCell ref="O32:O33"/>
    <mergeCell ref="P32:P33"/>
    <mergeCell ref="O44:O45"/>
    <mergeCell ref="P44:P45"/>
    <mergeCell ref="O46:O47"/>
    <mergeCell ref="P46:P47"/>
    <mergeCell ref="O48:O49"/>
    <mergeCell ref="P48:P49"/>
    <mergeCell ref="O40:O41"/>
    <mergeCell ref="P40:P41"/>
    <mergeCell ref="O42:O43"/>
    <mergeCell ref="P42:P43"/>
    <mergeCell ref="O50:O51"/>
    <mergeCell ref="P50:P51"/>
    <mergeCell ref="O52:O53"/>
    <mergeCell ref="P52:P53"/>
  </mergeCells>
  <hyperlinks>
    <hyperlink ref="P2:P3" r:id="rId1" display="http://www.istitutotumori.mi.it/"/>
    <hyperlink ref="P4:P5" r:id="rId2" display="http://www.policlinico.mi.it/"/>
    <hyperlink ref="P6:P7" r:id="rId3" display="http://museobagattivalsecchi.org/it/index.html"/>
    <hyperlink ref="P8:P9" r:id="rId4" display="http://www.soleramantegazza.it/"/>
    <hyperlink ref="P10:P11" r:id="rId5" display="http://www.casadelmanzoni.it/"/>
    <hyperlink ref="P12:P13" r:id="rId6" display="https://www.fondazioneisec.it/"/>
    <hyperlink ref="P14:P15" r:id="rId7" display="http://www.fondazionefratelliconfalonieri.it/"/>
    <hyperlink ref="P16:P17" r:id="rId8" display="http://www.cinetecamilano.it/"/>
    <hyperlink ref="P18:P19" r:id="rId9" display="http://www.convittolongone.it/"/>
    <hyperlink ref="P20:P21" r:id="rId10" display="http://www.fondazionebaratierionlus.it/"/>
    <hyperlink ref="P22:P23" r:id="rId11" display="http://www.capac.it/it"/>
    <hyperlink ref="P24:P25" r:id="rId12" display="http://www.siam1838.it/"/>
    <hyperlink ref="P26:P27" r:id="rId13" display="http://www.tecnoparco.org/"/>
    <hyperlink ref="P28:P29" r:id="rId14" display="http://www.fondazionepolitecnico.it/"/>
    <hyperlink ref="P30:P31" r:id="rId15" display="http://casamilitareumbertoprimo.netprophecy.eu/"/>
    <hyperlink ref="P32:P33" r:id="rId16" display="http://www.museiitaliani.org/it/visit-us/"/>
    <hyperlink ref="P34:P35" r:id="rId17" display="http://www.istituto-besta.it/"/>
    <hyperlink ref="P36:P37" r:id="rId18" display="http://www.stelline.it/it"/>
    <hyperlink ref="P38:P39" r:id="rId19" display="http://www.casaprandoni.it/"/>
    <hyperlink ref="P40:P41" r:id="rId20" display="http://www.beic.it/"/>
    <hyperlink ref="P42:P43" r:id="rId21" display="http://www.asilomariuccia.org/"/>
    <hyperlink ref="P44:P45" r:id="rId22" display="http://www.museoscienza.org/"/>
    <hyperlink ref="P46:P47" r:id="rId23" display="http://www.pim.mi.it/"/>
    <hyperlink ref="P48:P49" r:id="rId24" display="http://www.triennale.org/"/>
    <hyperlink ref="P50:P51" r:id="rId25" display="http://www.isapistituto.it/"/>
    <hyperlink ref="P52:P53" r:id="rId26" display="http://www.filmcomlombardia.it/"/>
  </hyperlinks>
  <printOptions horizontalCentered="1" gridLines="1"/>
  <pageMargins left="0.51181102362204722" right="0.51181102362204722" top="0.74803149606299213" bottom="0.55118110236220474" header="0.31496062992125984" footer="0.31496062992125984"/>
  <pageSetup paperSize="8" scale="75" orientation="landscape" horizontalDpi="300" verticalDpi="300" r:id="rId27"/>
  <headerFooter>
    <oddHeader>&amp;CENTI PRIVATI SOGGETTI AL CONTROLLO CONGIUNTO CON ALTRE P.A.
Pubblicazione ex art. 22 Decreto 33/2013 - aggiornamento al 31/12/2016</oddHeader>
  </headerFooter>
  <rowBreaks count="3" manualBreakCount="3">
    <brk id="17" max="16383" man="1"/>
    <brk id="25" max="15" man="1"/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Nicla Persiani</cp:lastModifiedBy>
  <cp:lastPrinted>2017-07-26T16:01:35Z</cp:lastPrinted>
  <dcterms:created xsi:type="dcterms:W3CDTF">2017-01-13T13:26:04Z</dcterms:created>
  <dcterms:modified xsi:type="dcterms:W3CDTF">2017-07-26T16:01:51Z</dcterms:modified>
</cp:coreProperties>
</file>