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19416" windowHeight="10032"/>
  </bookViews>
  <sheets>
    <sheet name="Foglio1" sheetId="1" r:id="rId1"/>
  </sheets>
  <definedNames>
    <definedName name="_xlnm.Print_Area" localSheetId="0">Foglio1!$A$1:$P$66</definedName>
    <definedName name="_xlnm.Print_Titles" localSheetId="0">Foglio1!$1:$4</definedName>
  </definedNames>
  <calcPr calcId="145621"/>
</workbook>
</file>

<file path=xl/calcChain.xml><?xml version="1.0" encoding="utf-8"?>
<calcChain xmlns="http://schemas.openxmlformats.org/spreadsheetml/2006/main">
  <c r="A29" i="1" l="1"/>
  <c r="M52" i="1" l="1"/>
  <c r="A7" i="1" l="1"/>
  <c r="A9" i="1" s="1"/>
  <c r="A11" i="1" s="1"/>
  <c r="A13" i="1" s="1"/>
  <c r="A15" i="1" s="1"/>
  <c r="A17" i="1" s="1"/>
  <c r="A19" i="1" s="1"/>
  <c r="A21" i="1" s="1"/>
  <c r="A23" i="1" s="1"/>
  <c r="A25" i="1" s="1"/>
  <c r="A27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A57" i="1" s="1"/>
  <c r="A59" i="1" s="1"/>
  <c r="A61" i="1" s="1"/>
  <c r="A63" i="1" s="1"/>
  <c r="A65" i="1" s="1"/>
</calcChain>
</file>

<file path=xl/sharedStrings.xml><?xml version="1.0" encoding="utf-8"?>
<sst xmlns="http://schemas.openxmlformats.org/spreadsheetml/2006/main" count="322" uniqueCount="218">
  <si>
    <t>ID</t>
  </si>
  <si>
    <t>Denominazione</t>
  </si>
  <si>
    <t>Oggetto Sociale</t>
  </si>
  <si>
    <t>Attività Svolte</t>
  </si>
  <si>
    <t>Ragione Sociale</t>
  </si>
  <si>
    <t>Quota di partecipazione dell'amministrazione</t>
  </si>
  <si>
    <t>Durata</t>
  </si>
  <si>
    <t>Numero dei Rappresentanti dell'amministrazione e trattamento economico a ciascuno spettante</t>
  </si>
  <si>
    <t>Risultati d'esercizio nell'ultimo triennio</t>
  </si>
  <si>
    <t>Nominativi amministratori e compensi</t>
  </si>
  <si>
    <t>Sito Istituzionale</t>
  </si>
  <si>
    <t>no divisione in quote</t>
  </si>
  <si>
    <t>non determinata</t>
  </si>
  <si>
    <t>///</t>
  </si>
  <si>
    <t>Fornire agli operai, che già possiedono gli elementi del disegno, insegnamenti artistici con applicazione al mestiere da essi esercitato</t>
  </si>
  <si>
    <t>Servizio di formazione professionale e culturale</t>
  </si>
  <si>
    <t>Scuola Superiore istituita con Regio Decreto 892/1882</t>
  </si>
  <si>
    <t>no quota di partecipazione</t>
  </si>
  <si>
    <t>http://www.scuolaarteapplicata.it/</t>
  </si>
  <si>
    <t>Allestire, con carattere stabile e continuativo, nelle sedi teatrali assegnate, spettacoli di prosa di alto livello artistico; svolgere compiti di produzione del teatro italiano sul piano internazionale; sviluppare programmi di formazione artistica</t>
  </si>
  <si>
    <t>Gestione teatri di proprietà comunale</t>
  </si>
  <si>
    <t>Fondazione con personalità di diritto privato con finalità pubbliche</t>
  </si>
  <si>
    <t>https://www.piccoloteatro.org/it/</t>
  </si>
  <si>
    <r>
      <rPr>
        <b/>
        <sz val="8"/>
        <color rgb="FF404040"/>
        <rFont val="Arial"/>
        <family val="2"/>
      </rPr>
      <t>Salvatore Carrubba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Stefano Baia Curioni</t>
    </r>
    <r>
      <rPr>
        <sz val="8"/>
        <color rgb="FF404040"/>
        <rFont val="Arial"/>
        <family val="2"/>
      </rPr>
      <t xml:space="preserve"> (consigliere): gratuito</t>
    </r>
  </si>
  <si>
    <t>Fondazione con personalità giuridica</t>
  </si>
  <si>
    <t>Fondazione che trae origine da disposizioni testamentarie</t>
  </si>
  <si>
    <t>Gestione ed esposizione della collezione donata al Comune da Antonio Boschi presso la casa-museo del donante, in via Jan 15, in gran parte di proprietà del Comune</t>
  </si>
  <si>
    <t>http://www.fondazioneboschidistefano.it/ws/</t>
  </si>
  <si>
    <t>Fondazione di partecipazione senza scopo di lucro</t>
  </si>
  <si>
    <t>Perseguire formazione, insegnamento ed educazione in diversi ambiti culturali per avviare i giovani al mondo delle professioni</t>
  </si>
  <si>
    <t>Servizio di formazione nei diversi ambiti culturali e professionali</t>
  </si>
  <si>
    <t>Fondazione di Partecipazione</t>
  </si>
  <si>
    <t>unico socio</t>
  </si>
  <si>
    <t>http://www.fondazionemilano.eu/</t>
  </si>
  <si>
    <t>Perseguire la diffusione dell'arte musicale realizzando in Italia e all'Estero spettacoli lirici, musicali e di balletto, concerti</t>
  </si>
  <si>
    <t>Fondazione di diritto privato</t>
  </si>
  <si>
    <t>http://www.teatroallascala.org/it/la-scala/la-scala.html</t>
  </si>
  <si>
    <t>Realizzare uno strumento innovativo di welfare per rispondere alle esigenze dei lavoratori svantaggiati</t>
  </si>
  <si>
    <t>Eroga microcredito ed altri aiuti in collaborazione con l'Amministrazione Comunale</t>
  </si>
  <si>
    <t>https://www.fwamilano.org/index.phtml?Id_VMenu=1</t>
  </si>
  <si>
    <t>Stimolare ed educare i cittadini all'apprendimento e all'ascolto della musica sinfonica, lirica, da camera, sia vocale che strumentale, intesa quale esperienza culturale, formativa e quale bene appartenente a tutta la collettività, mediante la formazione,</t>
  </si>
  <si>
    <t>Gestione del Teatro Arcimboldi tramite convenzione</t>
  </si>
  <si>
    <t>http://ipomeriggi.it/index.php</t>
  </si>
  <si>
    <t>SCUOLA SUPERIORE D'ARTE APPLICATA ALL'INDUSTRIA - Castello</t>
  </si>
  <si>
    <t xml:space="preserve">FONDAZIONE PICCOLO TEATRO DI MILANO - TEATRO D'EUROPA </t>
  </si>
  <si>
    <t>FONDAZIONE BOSCHI DI STEFANO</t>
  </si>
  <si>
    <t>FONDAZIONE SCUOLE CIVICHE DI MILANO - FONDAZIONE MILANO</t>
  </si>
  <si>
    <t xml:space="preserve">FONDAZIONE TEATRO ALLA SCALA </t>
  </si>
  <si>
    <t>FONDAZIONE WELFARE AMBROSIANO</t>
  </si>
  <si>
    <t>FONDAZIONE I POMERIGGI MUSICALI</t>
  </si>
  <si>
    <t>Onere gravante sul bilancio del comune
(impegni anno 2016)</t>
  </si>
  <si>
    <t>3 Consiglio Dirigente</t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</si>
  <si>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(delegato Assessore Cristina Tajani)
</t>
    </r>
    <r>
      <rPr>
        <b/>
        <sz val="8"/>
        <color rgb="FF404040"/>
        <rFont val="Arial"/>
        <family val="2"/>
      </rPr>
      <t xml:space="preserve">Alberto Cavalli </t>
    </r>
    <r>
      <rPr>
        <sz val="8"/>
        <color rgb="FF404040"/>
        <rFont val="Arial"/>
        <family val="2"/>
      </rPr>
      <t>(consigliere): nessun compenso per la carica</t>
    </r>
  </si>
  <si>
    <t>SINDACO MEMBRO DI DIRITTO + 1</t>
  </si>
  <si>
    <t>6 CdA</t>
  </si>
  <si>
    <r>
      <rPr>
        <b/>
        <sz val="8"/>
        <color rgb="FF404040"/>
        <rFont val="Arial"/>
        <family val="2"/>
      </rPr>
      <t>Salvatore Carrubba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Stefano Baia Curioni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Cristina Cappellini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Andrea Ragosta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Federica Olivares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Marco Enrico Accornero</t>
    </r>
    <r>
      <rPr>
        <sz val="8"/>
        <color rgb="FF404040"/>
        <rFont val="Arial"/>
        <family val="2"/>
      </rPr>
      <t xml:space="preserve"> (consigliere): gratuito</t>
    </r>
  </si>
  <si>
    <t>5 CdA</t>
  </si>
  <si>
    <r>
      <rPr>
        <b/>
        <sz val="8"/>
        <color rgb="FF404040"/>
        <rFont val="Arial"/>
        <family val="2"/>
      </rPr>
      <t xml:space="preserve">Ezio Antonini </t>
    </r>
    <r>
      <rPr>
        <sz val="8"/>
        <color rgb="FF404040"/>
        <rFont val="Arial"/>
        <family val="2"/>
      </rPr>
      <t xml:space="preserve">(Presidente): gratuito
</t>
    </r>
    <r>
      <rPr>
        <b/>
        <sz val="8"/>
        <color rgb="FF404040"/>
        <rFont val="Arial"/>
        <family val="2"/>
      </rPr>
      <t>Alessandro Mendini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Alberto Bolzani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Matilde Cassani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Claudio Salsi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</si>
  <si>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 xml:space="preserve">Alberto Bolzani </t>
    </r>
    <r>
      <rPr>
        <sz val="8"/>
        <color rgb="FF404040"/>
        <rFont val="Arial"/>
        <family val="2"/>
      </rPr>
      <t>(consigliere): gratuito</t>
    </r>
    <r>
      <rPr>
        <b/>
        <sz val="8"/>
        <color rgb="FF404040"/>
        <rFont val="Arial"/>
        <family val="2"/>
      </rPr>
      <t xml:space="preserve">
Matilde Cassani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Claudio Salsi</t>
    </r>
    <r>
      <rPr>
        <sz val="8"/>
        <color rgb="FF404040"/>
        <rFont val="Arial"/>
        <family val="2"/>
      </rPr>
      <t xml:space="preserve"> (consigliere): gratuito (il Direttore pro-tempore delle Civiche Raccolte D'arte del COMUNE DI MILANO è membro di diritto del Consiglio di Amministrazione)</t>
    </r>
  </si>
  <si>
    <t>10 CdA</t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</si>
  <si>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(Presidente): a titolo gratuito
</t>
    </r>
    <r>
      <rPr>
        <b/>
        <sz val="8"/>
        <color rgb="FF404040"/>
        <rFont val="Arial"/>
        <family val="2"/>
      </rPr>
      <t>Alexander Pereira</t>
    </r>
    <r>
      <rPr>
        <sz val="8"/>
        <color rgb="FF404040"/>
        <rFont val="Arial"/>
        <family val="2"/>
      </rPr>
      <t xml:space="preserve"> (Sovrintendente):  a titolo gratuito
</t>
    </r>
    <r>
      <rPr>
        <b/>
        <sz val="8"/>
        <color rgb="FF404040"/>
        <rFont val="Arial"/>
        <family val="2"/>
      </rPr>
      <t>Giovanni Bazoli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 xml:space="preserve">Cristina Cappellini </t>
    </r>
    <r>
      <rPr>
        <sz val="8"/>
        <color rgb="FF404040"/>
        <rFont val="Arial"/>
        <family val="2"/>
      </rPr>
      <t xml:space="preserve">(consigliere): a titolo gratuito
</t>
    </r>
    <r>
      <rPr>
        <b/>
        <sz val="8"/>
        <color rgb="FF404040"/>
        <rFont val="Arial"/>
        <family val="2"/>
      </rPr>
      <t>Claudio Descalzi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>Alberto Meomartini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>Francesco Micheli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 xml:space="preserve">Aldo Poli </t>
    </r>
    <r>
      <rPr>
        <sz val="8"/>
        <color rgb="FF404040"/>
        <rFont val="Arial"/>
        <family val="2"/>
      </rPr>
      <t xml:space="preserve">(consigliere): a titolo gratuito
</t>
    </r>
    <r>
      <rPr>
        <b/>
        <sz val="8"/>
        <color rgb="FF404040"/>
        <rFont val="Arial"/>
        <family val="2"/>
      </rPr>
      <t>Margherita Zambon</t>
    </r>
    <r>
      <rPr>
        <sz val="8"/>
        <color rgb="FF404040"/>
        <rFont val="Arial"/>
        <family val="2"/>
      </rPr>
      <t xml:space="preserve"> (consigliere): a titolo gratuito
</t>
    </r>
    <r>
      <rPr>
        <b/>
        <sz val="8"/>
        <color rgb="FF404040"/>
        <rFont val="Arial"/>
        <family val="2"/>
      </rPr>
      <t xml:space="preserve">Giorgio Squinzi </t>
    </r>
    <r>
      <rPr>
        <sz val="8"/>
        <color rgb="FF404040"/>
        <rFont val="Arial"/>
        <family val="2"/>
      </rPr>
      <t xml:space="preserve"> (consigliere): a titolo gratuito</t>
    </r>
  </si>
  <si>
    <t>SINDACO MEMBRO DI DIRITTO</t>
  </si>
  <si>
    <r>
      <rPr>
        <b/>
        <sz val="8"/>
        <color rgb="FF404040"/>
        <rFont val="Arial"/>
        <family val="2"/>
      </rPr>
      <t>Sindaco di Milano</t>
    </r>
    <r>
      <rPr>
        <sz val="8"/>
        <color rgb="FF404040"/>
        <rFont val="Arial"/>
        <family val="2"/>
      </rPr>
      <t xml:space="preserve"> (Presidente): ///</t>
    </r>
  </si>
  <si>
    <t>10 Consiglio di Indirizzo</t>
  </si>
  <si>
    <r>
      <rPr>
        <b/>
        <sz val="8"/>
        <color rgb="FF404040"/>
        <rFont val="Arial"/>
        <family val="2"/>
      </rPr>
      <t xml:space="preserve">Cristina Tajani </t>
    </r>
    <r>
      <rPr>
        <sz val="8"/>
        <color rgb="FF404040"/>
        <rFont val="Arial"/>
        <family val="2"/>
      </rPr>
      <t xml:space="preserve">(Presidente su delega del Sindaco di Milano): nessun compenso
</t>
    </r>
    <r>
      <rPr>
        <b/>
        <sz val="8"/>
        <color rgb="FF404040"/>
        <rFont val="Arial"/>
        <family val="2"/>
      </rPr>
      <t>Marzia Oggiano</t>
    </r>
    <r>
      <rPr>
        <sz val="8"/>
        <color rgb="FF404040"/>
        <rFont val="Arial"/>
        <family val="2"/>
      </rPr>
      <t xml:space="preserve"> (Vice Presidente): nessun compenso
</t>
    </r>
    <r>
      <rPr>
        <b/>
        <sz val="8"/>
        <color rgb="FF404040"/>
        <rFont val="Arial"/>
        <family val="2"/>
      </rPr>
      <t>Pier Luigi Paolini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Giuseppe Oliva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Mattia Granata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Massimo Ferlini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Vincenzo Mamoli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 xml:space="preserve">Federica Ortalli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>Mara Graziella Tognetti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Giancarlo Rovati </t>
    </r>
    <r>
      <rPr>
        <sz val="8"/>
        <color rgb="FF404040"/>
        <rFont val="Arial"/>
        <family val="2"/>
      </rPr>
      <t>(consigliere): nessun compenso</t>
    </r>
  </si>
  <si>
    <t>SINDACO MEMBRO DI DIRITTO + 2</t>
  </si>
  <si>
    <r>
      <rPr>
        <b/>
        <sz val="8"/>
        <color rgb="FF404040"/>
        <rFont val="Arial"/>
        <family val="2"/>
      </rPr>
      <t xml:space="preserve">Sindaco di Milano: </t>
    </r>
    <r>
      <rPr>
        <sz val="8"/>
        <color rgb="FF404040"/>
        <rFont val="Arial"/>
        <family val="2"/>
      </rPr>
      <t xml:space="preserve">(delegato Assessore Cristina Tajani)
</t>
    </r>
    <r>
      <rPr>
        <b/>
        <sz val="8"/>
        <color rgb="FF404040"/>
        <rFont val="Arial"/>
        <family val="2"/>
      </rPr>
      <t>Giancarlo Rovati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Maria Graziella Tognetti</t>
    </r>
    <r>
      <rPr>
        <sz val="8"/>
        <color rgb="FF404040"/>
        <rFont val="Arial"/>
        <family val="2"/>
      </rPr>
      <t xml:space="preserve"> (consigliere): nessun compenso</t>
    </r>
  </si>
  <si>
    <r>
      <rPr>
        <b/>
        <sz val="8"/>
        <color rgb="FF404040"/>
        <rFont val="Arial"/>
        <family val="2"/>
      </rPr>
      <t>Maria Luisa Vanin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 xml:space="preserve">Paola Ghiringhelli </t>
    </r>
    <r>
      <rPr>
        <sz val="8"/>
        <color rgb="FF404040"/>
        <rFont val="Arial"/>
        <family val="2"/>
      </rPr>
      <t xml:space="preserve">(Vice Presidente): gratuito
</t>
    </r>
    <r>
      <rPr>
        <b/>
        <sz val="8"/>
        <color rgb="FF404040"/>
        <rFont val="Arial"/>
        <family val="2"/>
      </rPr>
      <t>Massimo Collarini</t>
    </r>
    <r>
      <rPr>
        <sz val="8"/>
        <color rgb="FF404040"/>
        <rFont val="Arial"/>
        <family val="2"/>
      </rPr>
      <t xml:space="preserve"> (consigliere delegato): gratuito
</t>
    </r>
    <r>
      <rPr>
        <b/>
        <sz val="8"/>
        <color rgb="FF404040"/>
        <rFont val="Arial"/>
        <family val="2"/>
      </rPr>
      <t xml:space="preserve">Angelo Bocchiola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>Luca Burgazzi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Mario Carbotta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Franco Fabbri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Federico Maria Giorgio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Eliana Liotta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Stefano Losurdo</t>
    </r>
    <r>
      <rPr>
        <sz val="8"/>
        <color rgb="FF404040"/>
        <rFont val="Arial"/>
        <family val="2"/>
      </rPr>
      <t xml:space="preserve"> (consigliere): gratuito</t>
    </r>
  </si>
  <si>
    <r>
      <rPr>
        <b/>
        <sz val="8"/>
        <color rgb="FF404040"/>
        <rFont val="Arial"/>
        <family val="2"/>
      </rPr>
      <t>Maria Luisa Vanin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Franco Fabbri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Liana Liotta</t>
    </r>
    <r>
      <rPr>
        <sz val="8"/>
        <color rgb="FF404040"/>
        <rFont val="Arial"/>
        <family val="2"/>
      </rPr>
      <t xml:space="preserve"> (consigliere): gratuito</t>
    </r>
  </si>
  <si>
    <t>DIREZIONE PARTECIPATE E PATRIMONIO IMMOBILIARE</t>
  </si>
  <si>
    <r>
      <rPr>
        <b/>
        <sz val="8"/>
        <color rgb="FF404040"/>
        <rFont val="Arial"/>
        <family val="2"/>
      </rPr>
      <t>Ass. Cristina Tajani</t>
    </r>
    <r>
      <rPr>
        <sz val="8"/>
        <color rgb="FF404040"/>
        <rFont val="Arial"/>
        <family val="2"/>
      </rPr>
      <t xml:space="preserve"> (Presidente): nessun compenso per la carica
</t>
    </r>
    <r>
      <rPr>
        <b/>
        <sz val="8"/>
        <color rgb="FF404040"/>
        <rFont val="Arial"/>
        <family val="2"/>
      </rPr>
      <t>Andrea Preti</t>
    </r>
    <r>
      <rPr>
        <sz val="8"/>
        <color rgb="FF404040"/>
        <rFont val="Arial"/>
        <family val="2"/>
      </rPr>
      <t xml:space="preserve"> (consigliere): nessun compenso per la carica
</t>
    </r>
    <r>
      <rPr>
        <b/>
        <sz val="8"/>
        <color rgb="FF404040"/>
        <rFont val="Arial"/>
        <family val="2"/>
      </rPr>
      <t>Alberto Cavalli</t>
    </r>
    <r>
      <rPr>
        <sz val="8"/>
        <color rgb="FF404040"/>
        <rFont val="Arial"/>
        <family val="2"/>
      </rPr>
      <t xml:space="preserve"> (consigliere): nessun compenso per la carica</t>
    </r>
  </si>
  <si>
    <r>
      <rPr>
        <b/>
        <sz val="8"/>
        <color rgb="FF404040"/>
        <rFont val="Arial"/>
        <family val="2"/>
      </rPr>
      <t>Marilena Adamo</t>
    </r>
    <r>
      <rPr>
        <sz val="8"/>
        <color rgb="FF404040"/>
        <rFont val="Arial"/>
        <family val="2"/>
      </rPr>
      <t xml:space="preserve"> (Presidente):  incarico gratuito ai sensi dell'art. 5 comma 9 DL 95/2012
</t>
    </r>
    <r>
      <rPr>
        <b/>
        <sz val="8"/>
        <color rgb="FF404040"/>
        <rFont val="Arial"/>
        <family val="2"/>
      </rPr>
      <t>Silvana Piera Pasini</t>
    </r>
    <r>
      <rPr>
        <sz val="8"/>
        <color rgb="FF404040"/>
        <rFont val="Arial"/>
        <family val="2"/>
      </rPr>
      <t xml:space="preserve"> (Vice Presidente):  incarico gratuito ai sensi dell'art. 5 comma 9 DL 95/2012
</t>
    </r>
    <r>
      <rPr>
        <b/>
        <sz val="8"/>
        <color rgb="FF404040"/>
        <rFont val="Arial"/>
        <family val="2"/>
      </rPr>
      <t>Paolo Cherubimi</t>
    </r>
    <r>
      <rPr>
        <sz val="8"/>
        <color rgb="FF404040"/>
        <rFont val="Arial"/>
        <family val="2"/>
      </rPr>
      <t xml:space="preserve"> (consigliere): € 30,00 a seduta
</t>
    </r>
    <r>
      <rPr>
        <b/>
        <sz val="8"/>
        <color rgb="FF404040"/>
        <rFont val="Arial"/>
        <family val="2"/>
      </rPr>
      <t>Carlo Mario Montalbetti</t>
    </r>
    <r>
      <rPr>
        <sz val="8"/>
        <color rgb="FF404040"/>
        <rFont val="Arial"/>
        <family val="2"/>
      </rPr>
      <t xml:space="preserve"> (consigliere):  € 30,00 a seduta
</t>
    </r>
    <r>
      <rPr>
        <b/>
        <sz val="8"/>
        <color rgb="FF404040"/>
        <rFont val="Arial"/>
        <family val="2"/>
      </rPr>
      <t>Maurizio Salerno</t>
    </r>
    <r>
      <rPr>
        <sz val="8"/>
        <color rgb="FF404040"/>
        <rFont val="Arial"/>
        <family val="2"/>
      </rPr>
      <t xml:space="preserve"> (consigliere):  € 30,00 a seduta</t>
    </r>
  </si>
  <si>
    <r>
      <t>Marilena Adamo (Presidente):</t>
    </r>
    <r>
      <rPr>
        <sz val="8"/>
        <color rgb="FF404040"/>
        <rFont val="Arial"/>
        <family val="2"/>
      </rPr>
      <t xml:space="preserve">  incarico gratuito ai sensi dell'art. 5 comma 9 DL 95/2012</t>
    </r>
    <r>
      <rPr>
        <b/>
        <sz val="8"/>
        <color rgb="FF404040"/>
        <rFont val="Arial"/>
        <family val="2"/>
      </rPr>
      <t xml:space="preserve">
Silvana Piera Pasini (Vice Presidente): </t>
    </r>
    <r>
      <rPr>
        <sz val="8"/>
        <color rgb="FF404040"/>
        <rFont val="Arial"/>
        <family val="2"/>
      </rPr>
      <t xml:space="preserve"> incarico gratuito ai sensi dell'art. 5 comma 9 DL 95/2012</t>
    </r>
    <r>
      <rPr>
        <b/>
        <sz val="8"/>
        <color rgb="FF404040"/>
        <rFont val="Arial"/>
        <family val="2"/>
      </rPr>
      <t xml:space="preserve">
Paolo Cherubimi (consigliere): </t>
    </r>
    <r>
      <rPr>
        <sz val="8"/>
        <color rgb="FF404040"/>
        <rFont val="Arial"/>
        <family val="2"/>
      </rPr>
      <t>€ 30,00 a seduta</t>
    </r>
    <r>
      <rPr>
        <b/>
        <sz val="8"/>
        <color rgb="FF404040"/>
        <rFont val="Arial"/>
        <family val="2"/>
      </rPr>
      <t xml:space="preserve">
Carlo Mario Montalbetti (consigliere):  </t>
    </r>
    <r>
      <rPr>
        <sz val="8"/>
        <color rgb="FF404040"/>
        <rFont val="Arial"/>
        <family val="2"/>
      </rPr>
      <t>€ 30,00 a seduta</t>
    </r>
    <r>
      <rPr>
        <b/>
        <sz val="8"/>
        <color rgb="FF404040"/>
        <rFont val="Arial"/>
        <family val="2"/>
      </rPr>
      <t xml:space="preserve">
Maurizio Salerno (consigliere): </t>
    </r>
    <r>
      <rPr>
        <sz val="8"/>
        <color rgb="FF404040"/>
        <rFont val="Arial"/>
        <family val="2"/>
      </rPr>
      <t xml:space="preserve"> € 30,00 a seduta</t>
    </r>
  </si>
  <si>
    <t>ENTI DI DIRITTO PRIVATO PARTECIPATI
Pubblicazione ex art. 22 Decreto 33/2013 - aggiornamento al 22/12/2017</t>
  </si>
  <si>
    <t>FONDAZIONE IRCCS ISTITUTO NAZIONALE DEI TUMORI</t>
  </si>
  <si>
    <t>Attività di assistenza sanitaria e ricerca biomedica sanitaria</t>
  </si>
  <si>
    <t>Fondazione senza scopo di lucro, istituto di ricovero e cura di carattere scientifico</t>
  </si>
  <si>
    <t>http://www.istitutotumori.mi.it/</t>
  </si>
  <si>
    <r>
      <rPr>
        <b/>
        <sz val="8"/>
        <color rgb="FF404040"/>
        <rFont val="Arial"/>
        <family val="2"/>
      </rPr>
      <t>Alberto Mattioli</t>
    </r>
    <r>
      <rPr>
        <sz val="8"/>
        <color rgb="FF404040"/>
        <rFont val="Arial"/>
        <family val="2"/>
      </rPr>
      <t xml:space="preserve"> (consigliere): € 31.504,16</t>
    </r>
  </si>
  <si>
    <t>7 CdA</t>
  </si>
  <si>
    <r>
      <rPr>
        <b/>
        <sz val="8"/>
        <color rgb="FF404040"/>
        <rFont val="Arial"/>
        <family val="2"/>
      </rPr>
      <t>Enzo Lucchini</t>
    </r>
    <r>
      <rPr>
        <sz val="8"/>
        <color rgb="FF404040"/>
        <rFont val="Arial"/>
        <family val="2"/>
      </rPr>
      <t xml:space="preserve"> (Presidente): € 157.520,80
</t>
    </r>
    <r>
      <rPr>
        <b/>
        <sz val="8"/>
        <color rgb="FF404040"/>
        <rFont val="Arial"/>
        <family val="2"/>
      </rPr>
      <t xml:space="preserve">Roberto Comazzi </t>
    </r>
    <r>
      <rPr>
        <sz val="8"/>
        <color rgb="FF404040"/>
        <rFont val="Arial"/>
        <family val="2"/>
      </rPr>
      <t xml:space="preserve">(consigliere): € 31.504,16
</t>
    </r>
    <r>
      <rPr>
        <b/>
        <sz val="8"/>
        <color rgb="FF404040"/>
        <rFont val="Arial"/>
        <family val="2"/>
      </rPr>
      <t>Andrea Gambini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Andrea Gentile (consigliere)</t>
    </r>
    <r>
      <rPr>
        <sz val="8"/>
        <color rgb="FF404040"/>
        <rFont val="Arial"/>
        <family val="2"/>
      </rPr>
      <t xml:space="preserve">  € 31.504,16
</t>
    </r>
    <r>
      <rPr>
        <b/>
        <sz val="8"/>
        <color rgb="FF404040"/>
        <rFont val="Arial"/>
        <family val="2"/>
      </rPr>
      <t>Carolina Pellegrini</t>
    </r>
    <r>
      <rPr>
        <sz val="8"/>
        <color rgb="FF404040"/>
        <rFont val="Arial"/>
        <family val="2"/>
      </rPr>
      <t xml:space="preserve">  € 31.504,16
</t>
    </r>
    <r>
      <rPr>
        <b/>
        <sz val="8"/>
        <color rgb="FF404040"/>
        <rFont val="Arial"/>
        <family val="2"/>
      </rPr>
      <t>Francesca Zanconato</t>
    </r>
    <r>
      <rPr>
        <sz val="8"/>
        <color rgb="FF404040"/>
        <rFont val="Arial"/>
        <family val="2"/>
      </rPr>
      <t xml:space="preserve">  € 31.504,16
</t>
    </r>
    <r>
      <rPr>
        <b/>
        <sz val="8"/>
        <color rgb="FF404040"/>
        <rFont val="Arial"/>
        <family val="2"/>
      </rPr>
      <t xml:space="preserve">Alberto Mattioli </t>
    </r>
    <r>
      <rPr>
        <sz val="8"/>
        <color rgb="FF404040"/>
        <rFont val="Arial"/>
        <family val="2"/>
      </rPr>
      <t>(consigliere): € 31.504,16</t>
    </r>
  </si>
  <si>
    <t xml:space="preserve">FONDAZIONE IRCCS CA' GRANDA - OSPEDALE MAGGIORE POLICLINICO </t>
  </si>
  <si>
    <r>
      <rPr>
        <b/>
        <sz val="8"/>
        <color rgb="FF404040"/>
        <rFont val="Arial"/>
        <family val="2"/>
      </rPr>
      <t>Marco Giachetti</t>
    </r>
    <r>
      <rPr>
        <sz val="8"/>
        <color rgb="FF404040"/>
        <rFont val="Arial"/>
        <family val="2"/>
      </rPr>
      <t xml:space="preserve"> (Presidente): € 157.520,80
</t>
    </r>
    <r>
      <rPr>
        <b/>
        <sz val="8"/>
        <color rgb="FF404040"/>
        <rFont val="Arial"/>
        <family val="2"/>
      </rPr>
      <t>Nicolas Gallizzi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Pasquale Cannatelli</t>
    </r>
    <r>
      <rPr>
        <sz val="8"/>
        <color rgb="FF404040"/>
        <rFont val="Arial"/>
        <family val="2"/>
      </rPr>
      <t xml:space="preserve"> (consigliere): gratuito ai sensi dell'art. 5 DL 95/2012
</t>
    </r>
    <r>
      <rPr>
        <b/>
        <sz val="8"/>
        <color rgb="FF404040"/>
        <rFont val="Arial"/>
        <family val="2"/>
      </rPr>
      <t>Carlo Mauro Agliardi</t>
    </r>
    <r>
      <rPr>
        <sz val="8"/>
        <color rgb="FF404040"/>
        <rFont val="Arial"/>
        <family val="2"/>
      </rPr>
      <t xml:space="preserve"> (consigliere):  € 31.504,16
</t>
    </r>
    <r>
      <rPr>
        <b/>
        <sz val="8"/>
        <color rgb="FF404040"/>
        <rFont val="Arial"/>
        <family val="2"/>
      </rPr>
      <t xml:space="preserve">Claudio Cogliati </t>
    </r>
    <r>
      <rPr>
        <sz val="8"/>
        <color rgb="FF404040"/>
        <rFont val="Arial"/>
        <family val="2"/>
      </rPr>
      <t xml:space="preserve">(consigliere):  € 31.504,16
</t>
    </r>
    <r>
      <rPr>
        <b/>
        <sz val="8"/>
        <color rgb="FF404040"/>
        <rFont val="Arial"/>
        <family val="2"/>
      </rPr>
      <t>Marco Di Conza</t>
    </r>
    <r>
      <rPr>
        <sz val="8"/>
        <color rgb="FF404040"/>
        <rFont val="Arial"/>
        <family val="2"/>
      </rPr>
      <t xml:space="preserve"> (consigliere):  € 31.504,16
</t>
    </r>
    <r>
      <rPr>
        <b/>
        <sz val="8"/>
        <color rgb="FF404040"/>
        <rFont val="Arial"/>
        <family val="2"/>
      </rPr>
      <t xml:space="preserve">Roberto Angelo Satolli 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Paola Pessina</t>
    </r>
    <r>
      <rPr>
        <sz val="8"/>
        <color rgb="FF404040"/>
        <rFont val="Arial"/>
        <family val="2"/>
      </rPr>
      <t xml:space="preserve"> (consigliere): gratuito ai sensi dell'art. 5 DL 95/2012</t>
    </r>
  </si>
  <si>
    <t>http://www.policlinico.mi.it/</t>
  </si>
  <si>
    <r>
      <rPr>
        <b/>
        <sz val="8"/>
        <color rgb="FF404040"/>
        <rFont val="Arial"/>
        <family val="2"/>
      </rPr>
      <t>Roberto Angelo Satolli</t>
    </r>
    <r>
      <rPr>
        <sz val="8"/>
        <color rgb="FF404040"/>
        <rFont val="Arial"/>
        <family val="2"/>
      </rPr>
      <t xml:space="preserve"> (consigliere): € 31.504,16</t>
    </r>
  </si>
  <si>
    <t>8 CdA</t>
  </si>
  <si>
    <t xml:space="preserve">FONDAZIONE BAGATTI VALSECCHI ONLUS </t>
  </si>
  <si>
    <t>Istituire un museo per la conservazione ed esposizione della raccolta d'arte dei fratelli Bagatti Valsecchi; favorire iniziative di Regione Lombardia per formazione di tecnici restauratori</t>
  </si>
  <si>
    <t>Fondazione sottoposta a vigilanza Regione Lombardia</t>
  </si>
  <si>
    <r>
      <rPr>
        <b/>
        <sz val="8"/>
        <color rgb="FF404040"/>
        <rFont val="Arial"/>
        <family val="2"/>
      </rPr>
      <t>PierFausto Bagatti Valsecchi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Stefano Dubini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Giovanni Sala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Antonella Ranaldi</t>
    </r>
    <r>
      <rPr>
        <sz val="8"/>
        <color rgb="FF404040"/>
        <rFont val="Arial"/>
        <family val="2"/>
      </rPr>
      <t xml:space="preserve"> (consigliere protempore dal 15/7/2015): gratuito 
</t>
    </r>
    <r>
      <rPr>
        <b/>
        <sz val="8"/>
        <color rgb="FF404040"/>
        <rFont val="Arial"/>
        <family val="2"/>
      </rPr>
      <t>Rossana Sacchi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Marco Parini</t>
    </r>
    <r>
      <rPr>
        <sz val="8"/>
        <color rgb="FF404040"/>
        <rFont val="Arial"/>
        <family val="2"/>
      </rPr>
      <t xml:space="preserve"> (consigliere): gratuito  
</t>
    </r>
    <r>
      <rPr>
        <b/>
        <sz val="8"/>
        <color rgb="FF404040"/>
        <rFont val="Arial"/>
        <family val="2"/>
      </rPr>
      <t>Alfredo Zini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Manuela Bassetti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Camillo Fornasieri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Vittorio Sgarbi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Anna Maria Bagatti Valsecchi</t>
    </r>
    <r>
      <rPr>
        <sz val="8"/>
        <color rgb="FF404040"/>
        <rFont val="Arial"/>
        <family val="2"/>
      </rPr>
      <t xml:space="preserve"> (consigliere): gratuito 
</t>
    </r>
    <r>
      <rPr>
        <b/>
        <sz val="8"/>
        <color rgb="FF404040"/>
        <rFont val="Arial"/>
        <family val="2"/>
      </rPr>
      <t>Paolo Matteo Agostinelli</t>
    </r>
    <r>
      <rPr>
        <sz val="8"/>
        <color rgb="FF404040"/>
        <rFont val="Arial"/>
        <family val="2"/>
      </rPr>
      <t xml:space="preserve"> (consigliere): gratuito</t>
    </r>
  </si>
  <si>
    <t>http://museobagattivalsecchi.org/it/index.html</t>
  </si>
  <si>
    <r>
      <rPr>
        <b/>
        <sz val="8"/>
        <color rgb="FF404040"/>
        <rFont val="Arial"/>
        <family val="2"/>
      </rPr>
      <t>Paolo Matteo Agostinelli</t>
    </r>
    <r>
      <rPr>
        <sz val="8"/>
        <color rgb="FF404040"/>
        <rFont val="Arial"/>
        <family val="2"/>
      </rPr>
      <t xml:space="preserve"> (consigliere): gratuito</t>
    </r>
  </si>
  <si>
    <t>12 CdA</t>
  </si>
  <si>
    <t xml:space="preserve">FONDAZIONE SCUOLA PROFESSIONALE FEMMINILE DI MILANO LAURA SOLERA MANTEGAZZA </t>
  </si>
  <si>
    <t>Fornire con insegnamenti l'esercizio di un arte o di una professione prevalentemente ai cittadini residenti della provincia di Milano</t>
  </si>
  <si>
    <t>Fondazione con personalità giuridica di diritto privato</t>
  </si>
  <si>
    <t>n.d.</t>
  </si>
  <si>
    <t>http://www.soleramantegazza.it/</t>
  </si>
  <si>
    <r>
      <rPr>
        <b/>
        <sz val="8"/>
        <color rgb="FF404040"/>
        <rFont val="Arial"/>
        <family val="2"/>
      </rPr>
      <t>SimonPaolo Buongiardino</t>
    </r>
    <r>
      <rPr>
        <sz val="8"/>
        <color rgb="FF404040"/>
        <rFont val="Arial"/>
        <family val="2"/>
      </rPr>
      <t xml:space="preserve"> (consigliere): gratuito</t>
    </r>
  </si>
  <si>
    <t>CdA</t>
  </si>
  <si>
    <t xml:space="preserve">FONDAZIONE CENTRO NAZIONALE STUDI MANZONIANI </t>
  </si>
  <si>
    <t>Promuovere e coordinare le ricerche su vita e opere di Alessandro Manzoni</t>
  </si>
  <si>
    <t>Fondazione senza scopo di lucro con personalità giuridica di diritto privato</t>
  </si>
  <si>
    <r>
      <rPr>
        <b/>
        <sz val="8"/>
        <color rgb="FF404040"/>
        <rFont val="Arial"/>
        <family val="2"/>
      </rPr>
      <t>Angelo Stella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Mauro Novelli</t>
    </r>
    <r>
      <rPr>
        <sz val="8"/>
        <color rgb="FF404040"/>
        <rFont val="Arial"/>
        <family val="2"/>
      </rPr>
      <t xml:space="preserve"> (Vice Presidente): gratuito
</t>
    </r>
    <r>
      <rPr>
        <b/>
        <sz val="8"/>
        <color rgb="FF404040"/>
        <rFont val="Arial"/>
        <family val="2"/>
      </rPr>
      <t>Salvatore Silvano Nigro</t>
    </r>
    <r>
      <rPr>
        <sz val="8"/>
        <color rgb="FF404040"/>
        <rFont val="Arial"/>
        <family val="2"/>
      </rPr>
      <t xml:space="preserve">  (consigliere): gratuito
</t>
    </r>
    <r>
      <rPr>
        <b/>
        <sz val="8"/>
        <color rgb="FF404040"/>
        <rFont val="Arial"/>
        <family val="2"/>
      </rPr>
      <t>Paola Italia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Filippo Del Corno</t>
    </r>
    <r>
      <rPr>
        <sz val="8"/>
        <color rgb="FF404040"/>
        <rFont val="Arial"/>
        <family val="2"/>
      </rPr>
      <t xml:space="preserve"> (consigliere): gratuito</t>
    </r>
  </si>
  <si>
    <t>http://www.casadelmanzoni.it/</t>
  </si>
  <si>
    <r>
      <t>Sindaco di Milano</t>
    </r>
    <r>
      <rPr>
        <sz val="8"/>
        <color rgb="FF404040"/>
        <rFont val="Arial"/>
        <family val="2"/>
      </rPr>
      <t xml:space="preserve"> (delegato Assessore Filippo Del Corno)</t>
    </r>
  </si>
  <si>
    <t>5 Consiglio Direttivo</t>
  </si>
  <si>
    <t xml:space="preserve">FONDAZIONE F.LLI CONFALONIERI </t>
  </si>
  <si>
    <t>Favorire l'istruzione, la cultura e lo sviluppo scientifico</t>
  </si>
  <si>
    <t>Fondazione istituita per disposizioni testamentarie</t>
  </si>
  <si>
    <r>
      <rPr>
        <b/>
        <sz val="8"/>
        <color rgb="FF404040"/>
        <rFont val="Arial"/>
        <family val="2"/>
      </rPr>
      <t>Fabio Basile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 xml:space="preserve">Irene Cetin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 xml:space="preserve">Claudio Citrini </t>
    </r>
    <r>
      <rPr>
        <sz val="8"/>
        <color rgb="FF404040"/>
        <rFont val="Arial"/>
        <family val="2"/>
      </rPr>
      <t>(consigliere</t>
    </r>
    <r>
      <rPr>
        <b/>
        <sz val="8"/>
        <color rgb="FF404040"/>
        <rFont val="Arial"/>
        <family val="2"/>
      </rPr>
      <t>)</t>
    </r>
    <r>
      <rPr>
        <sz val="8"/>
        <color rgb="FF404040"/>
        <rFont val="Arial"/>
        <family val="2"/>
      </rPr>
      <t xml:space="preserve">: gratuito
</t>
    </r>
    <r>
      <rPr>
        <b/>
        <sz val="8"/>
        <color rgb="FF404040"/>
        <rFont val="Arial"/>
        <family val="2"/>
      </rPr>
      <t>Giuseppe Arconzo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Massimo Marassi</t>
    </r>
    <r>
      <rPr>
        <sz val="8"/>
        <color rgb="FF404040"/>
        <rFont val="Arial"/>
        <family val="2"/>
      </rPr>
      <t xml:space="preserve"> (consigliere): gratuito</t>
    </r>
  </si>
  <si>
    <t>http://www.fondazionefratelliconfalonieri.it/</t>
  </si>
  <si>
    <r>
      <t xml:space="preserve">Giuseppe Arconzo </t>
    </r>
    <r>
      <rPr>
        <sz val="8"/>
        <color rgb="FF404040"/>
        <rFont val="Arial"/>
        <family val="2"/>
      </rPr>
      <t>(consigliere): gratuito</t>
    </r>
  </si>
  <si>
    <t xml:space="preserve">FONDAZIONE CINETECA ITALIANA </t>
  </si>
  <si>
    <t>Svolgere attività di ricerca e istruzione in materia di cinema, fotografia</t>
  </si>
  <si>
    <t>Fondazione di diritto privato senza scopo di lucro</t>
  </si>
  <si>
    <r>
      <rPr>
        <b/>
        <sz val="8"/>
        <color rgb="FF404040"/>
        <rFont val="Arial"/>
        <family val="2"/>
      </rPr>
      <t>Gabriele Mazzotta</t>
    </r>
    <r>
      <rPr>
        <sz val="8"/>
        <color rgb="FF404040"/>
        <rFont val="Arial"/>
        <family val="2"/>
      </rPr>
      <t xml:space="preserve"> (Presidente): € 0,00
</t>
    </r>
    <r>
      <rPr>
        <b/>
        <sz val="8"/>
        <color rgb="FF404040"/>
        <rFont val="Arial"/>
        <family val="2"/>
      </rPr>
      <t>Matteo Luca Pavesi</t>
    </r>
    <r>
      <rPr>
        <sz val="8"/>
        <color rgb="FF404040"/>
        <rFont val="Arial"/>
        <family val="2"/>
      </rPr>
      <t xml:space="preserve"> (Direttore Generale e Legale Rappresentante): € 0,00
</t>
    </r>
    <r>
      <rPr>
        <b/>
        <sz val="8"/>
        <color rgb="FF404040"/>
        <rFont val="Arial"/>
        <family val="2"/>
      </rPr>
      <t>Luisa Comencini</t>
    </r>
    <r>
      <rPr>
        <sz val="8"/>
        <color rgb="FF404040"/>
        <rFont val="Arial"/>
        <family val="2"/>
      </rPr>
      <t xml:space="preserve"> (Segretario Generale): € 0,00
</t>
    </r>
    <r>
      <rPr>
        <b/>
        <sz val="8"/>
        <color rgb="FF404040"/>
        <rFont val="Arial"/>
        <family val="2"/>
      </rPr>
      <t>Renato Besana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Roberto De Anna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Raffaele De Berti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Luca Rossi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 xml:space="preserve">Massimo Cecconi </t>
    </r>
    <r>
      <rPr>
        <sz val="8"/>
        <color rgb="FF404040"/>
        <rFont val="Arial"/>
        <family val="2"/>
      </rPr>
      <t xml:space="preserve">(consigliere): € 0,00
</t>
    </r>
    <r>
      <rPr>
        <b/>
        <sz val="8"/>
        <color rgb="FF404040"/>
        <rFont val="Arial"/>
        <family val="2"/>
      </rPr>
      <t xml:space="preserve">Barbara Sorrentini </t>
    </r>
    <r>
      <rPr>
        <sz val="8"/>
        <color rgb="FF404040"/>
        <rFont val="Arial"/>
        <family val="2"/>
      </rPr>
      <t xml:space="preserve">(consigliere): € 0,00
</t>
    </r>
    <r>
      <rPr>
        <b/>
        <sz val="8"/>
        <color rgb="FF404040"/>
        <rFont val="Arial"/>
        <family val="2"/>
      </rPr>
      <t>Giuseppe Musicco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Enrico Nosei</t>
    </r>
    <r>
      <rPr>
        <sz val="8"/>
        <color rgb="FF404040"/>
        <rFont val="Arial"/>
        <family val="2"/>
      </rPr>
      <t xml:space="preserve">  (consigliere): € 0,00</t>
    </r>
  </si>
  <si>
    <t>http://www.cinetecamilano.it/</t>
  </si>
  <si>
    <r>
      <rPr>
        <b/>
        <sz val="8"/>
        <color rgb="FF404040"/>
        <rFont val="Arial"/>
        <family val="2"/>
      </rPr>
      <t>Barbara Sorrentini</t>
    </r>
    <r>
      <rPr>
        <sz val="8"/>
        <color rgb="FF404040"/>
        <rFont val="Arial"/>
        <family val="2"/>
      </rPr>
      <t xml:space="preserve"> (consigliere): € 0,00</t>
    </r>
  </si>
  <si>
    <t>11 CdA</t>
  </si>
  <si>
    <t>CONVITTO NAZIONALE LONGONE</t>
  </si>
  <si>
    <t>Curare l'educazione e lo sviluppo intellettuale e fisico dei giovani che vi sono accolti</t>
  </si>
  <si>
    <t>Istituto scolastico educativo pubblico con personalità giuridica</t>
  </si>
  <si>
    <r>
      <rPr>
        <b/>
        <sz val="8"/>
        <color rgb="FF404040"/>
        <rFont val="Arial"/>
        <family val="2"/>
      </rPr>
      <t>Lorenzo Alviggi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>Daniela Meliga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Cristiana Daniela Agliardi</t>
    </r>
    <r>
      <rPr>
        <sz val="8"/>
        <color rgb="FF404040"/>
        <rFont val="Arial"/>
        <family val="2"/>
      </rPr>
      <t xml:space="preserve"> (consigliere): gratuito 
3 membri in attesa di nomina</t>
    </r>
  </si>
  <si>
    <t>http://www.convittolongone.it/</t>
  </si>
  <si>
    <r>
      <rPr>
        <b/>
        <sz val="8"/>
        <color rgb="FF404040"/>
        <rFont val="Arial"/>
        <family val="2"/>
      </rPr>
      <t>Cristiana Daniela Agliardi</t>
    </r>
    <r>
      <rPr>
        <sz val="8"/>
        <color rgb="FF404040"/>
        <rFont val="Arial"/>
        <family val="2"/>
      </rPr>
      <t xml:space="preserve"> (consigliere): gratuito </t>
    </r>
  </si>
  <si>
    <t xml:space="preserve">FONDAZIONE CLOTILDE BARATIERI - ONLUS </t>
  </si>
  <si>
    <t>Prevenzione del fenomeno dell'abbandono dei cani. Servizi di accoglienza e assistenza degli animali</t>
  </si>
  <si>
    <t>http://www.fondazionebaratierionlus.it/</t>
  </si>
  <si>
    <t xml:space="preserve">FONDAZIONE CENTRO ADDESTRAMENTO PERFEZIONAMENTO ADDETTI AL COMMERCIO - CAPAC </t>
  </si>
  <si>
    <t>Pomuovere, sviluppare e perfezionare la preparazione tecnico professionale di operatori e addetti al commercio, turismo e servizi</t>
  </si>
  <si>
    <t>Fondazione senza scopo di lucro</t>
  </si>
  <si>
    <r>
      <rPr>
        <b/>
        <sz val="8"/>
        <color rgb="FF404040"/>
        <rFont val="Arial"/>
        <family val="2"/>
      </rPr>
      <t>Buongiardino SimonPaolo</t>
    </r>
    <r>
      <rPr>
        <sz val="8"/>
        <color rgb="FF404040"/>
        <rFont val="Arial"/>
        <family val="2"/>
      </rPr>
      <t xml:space="preserve"> (presidente)
</t>
    </r>
    <r>
      <rPr>
        <b/>
        <sz val="8"/>
        <color rgb="FF404040"/>
        <rFont val="Arial"/>
        <family val="2"/>
      </rPr>
      <t>Boccadoro Natalia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Deodato Giovanni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Poli Luigino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Mavellia Giovanna Antonella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Nezosi Daniela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Silverij Chiara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Gallina Lino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Palaoro Aldo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Campana Serenella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Zini Alfredo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Camesasca  Andrea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 xml:space="preserve">Galli Luca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Porro Riccardo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Rodriguez Putrone Antonio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Rapári Giorgio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Peserico Mario Francesco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Mosele Corrado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Pigozzi Rossini Maria Antonia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Restelli Pietro Paolo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Molla Massimo Maria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Rigamonti Nicolas</t>
    </r>
    <r>
      <rPr>
        <sz val="8"/>
        <color rgb="FF404040"/>
        <rFont val="Arial"/>
        <family val="2"/>
      </rPr>
      <t xml:space="preserve"> (consigliere)
La quasi totalità dei componenti il Consiglio Generale ha rinunciato alla retribuzione pari a € 30,00 a seduta</t>
    </r>
  </si>
  <si>
    <t>http://www.capac.it/</t>
  </si>
  <si>
    <r>
      <rPr>
        <b/>
        <sz val="8"/>
        <color rgb="FF404040"/>
        <rFont val="Arial"/>
        <family val="2"/>
      </rPr>
      <t>Serenella Campana</t>
    </r>
    <r>
      <rPr>
        <sz val="8"/>
        <color rgb="FF404040"/>
        <rFont val="Arial"/>
        <family val="2"/>
      </rPr>
      <t xml:space="preserve"> (consigliere): € 30,00 a seduta</t>
    </r>
  </si>
  <si>
    <t>€ 34.886,00 (risultato di gestione 9/2013 -8/2014)</t>
  </si>
  <si>
    <t>€ 33.186,00 (risultato di gestione 9/2014-8/2015)</t>
  </si>
  <si>
    <t>€ 2.387,00
 (risultato di gestione 9/2015-8/2016)</t>
  </si>
  <si>
    <t xml:space="preserve">SOCIETA' D'INCORAGGIAMENTO D'ARTI E MESTIERI - SIAM </t>
  </si>
  <si>
    <t>Coadiuvare lo sviluppo delle industrie, dei servizi e delle arti utili, soprattutto con l?istituire e gestire scuole di scienze applicate per la formazione professionale tecnica</t>
  </si>
  <si>
    <t>Istituto privato con carattere di pubblica utilità</t>
  </si>
  <si>
    <t>http://www.siam1838.it/</t>
  </si>
  <si>
    <r>
      <rPr>
        <b/>
        <sz val="8"/>
        <color rgb="FF404040"/>
        <rFont val="Arial"/>
        <family val="2"/>
      </rPr>
      <t>Cristina Melchiorri</t>
    </r>
    <r>
      <rPr>
        <sz val="8"/>
        <color rgb="FF404040"/>
        <rFont val="Arial"/>
        <family val="2"/>
      </rPr>
      <t xml:space="preserve"> (consigliere): gratuito </t>
    </r>
  </si>
  <si>
    <t xml:space="preserve">FONDAZIONE PARCO TECNOLOGICO PADANO </t>
  </si>
  <si>
    <t>Realizzare e gestire un Parco Tecnologico aperto alle Università e Centri Ricerca dedicato ad attività di eccellenza nell'ambito delle bioteconologie agroalimentari e zootecniche</t>
  </si>
  <si>
    <t>Il Comune di Milano è socio benemerito con zero quote</t>
  </si>
  <si>
    <r>
      <rPr>
        <b/>
        <sz val="8"/>
        <color rgb="FF404040"/>
        <rFont val="Arial"/>
        <family val="2"/>
      </rPr>
      <t>Sara Casanova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rFont val="Arial"/>
        <family val="2"/>
      </rPr>
      <t>Elisabetta Beatrice Cugnasca</t>
    </r>
    <r>
      <rPr>
        <sz val="8"/>
        <rFont val="Arial"/>
        <family val="2"/>
      </rPr>
      <t xml:space="preserve"> (consigliere): gratuito
</t>
    </r>
    <r>
      <rPr>
        <b/>
        <sz val="8"/>
        <rFont val="Arial"/>
        <family val="2"/>
      </rPr>
      <t>Marina Montedoro</t>
    </r>
    <r>
      <rPr>
        <sz val="8"/>
        <rFont val="Arial"/>
        <family val="2"/>
      </rPr>
      <t xml:space="preserve"> (consigliere): gratuito
</t>
    </r>
    <r>
      <rPr>
        <b/>
        <sz val="8"/>
        <rFont val="Arial"/>
        <family val="2"/>
      </rPr>
      <t>Giampio D'Amico</t>
    </r>
    <r>
      <rPr>
        <sz val="8"/>
        <rFont val="Arial"/>
        <family val="2"/>
      </rPr>
      <t xml:space="preserve"> (consigliere): gratuito
</t>
    </r>
    <r>
      <rPr>
        <b/>
        <sz val="8"/>
        <rFont val="Arial"/>
        <family val="2"/>
      </rPr>
      <t xml:space="preserve">Carlo Franciosi </t>
    </r>
    <r>
      <rPr>
        <sz val="8"/>
        <rFont val="Arial"/>
        <family val="2"/>
      </rPr>
      <t xml:space="preserve">(consigliere): gratuito
</t>
    </r>
    <r>
      <rPr>
        <b/>
        <sz val="8"/>
        <rFont val="Arial"/>
        <family val="2"/>
      </rPr>
      <t>Alfredo Carlo Iazzi</t>
    </r>
    <r>
      <rPr>
        <sz val="8"/>
        <rFont val="Arial"/>
        <family val="2"/>
      </rPr>
      <t xml:space="preserve"> (consigliere): gratuito
</t>
    </r>
    <r>
      <rPr>
        <b/>
        <sz val="8"/>
        <rFont val="Arial"/>
        <family val="2"/>
      </rPr>
      <t xml:space="preserve">Paolo Proserpio </t>
    </r>
    <r>
      <rPr>
        <sz val="8"/>
        <rFont val="Arial"/>
        <family val="2"/>
      </rPr>
      <t xml:space="preserve">(consigliere): gratuito
</t>
    </r>
    <r>
      <rPr>
        <b/>
        <sz val="8"/>
        <rFont val="Arial"/>
        <family val="2"/>
      </rPr>
      <t>Marco Bosio</t>
    </r>
    <r>
      <rPr>
        <sz val="8"/>
        <rFont val="Arial"/>
        <family val="2"/>
      </rPr>
      <t xml:space="preserve"> (consigliere): gratuito
</t>
    </r>
    <r>
      <rPr>
        <b/>
        <sz val="8"/>
        <rFont val="Arial"/>
        <family val="2"/>
      </rPr>
      <t xml:space="preserve">Gianluigi Scotti </t>
    </r>
    <r>
      <rPr>
        <sz val="8"/>
        <rFont val="Arial"/>
        <family val="2"/>
      </rPr>
      <t xml:space="preserve">(consigliere): gratuito
</t>
    </r>
    <r>
      <rPr>
        <b/>
        <sz val="8"/>
        <rFont val="Arial"/>
        <family val="2"/>
      </rPr>
      <t xml:space="preserve">Luigi Tarenzi </t>
    </r>
    <r>
      <rPr>
        <sz val="8"/>
        <rFont val="Arial"/>
        <family val="2"/>
      </rPr>
      <t xml:space="preserve">(consigliere): gratuito
</t>
    </r>
    <r>
      <rPr>
        <b/>
        <sz val="8"/>
        <rFont val="Arial"/>
        <family val="2"/>
      </rPr>
      <t>PierFrancesco Cecchi</t>
    </r>
    <r>
      <rPr>
        <sz val="8"/>
        <rFont val="Arial"/>
        <family val="2"/>
      </rPr>
      <t xml:space="preserve"> (consigliere): gratuito
</t>
    </r>
    <r>
      <rPr>
        <b/>
        <sz val="8"/>
        <rFont val="Arial"/>
        <family val="2"/>
      </rPr>
      <t>Giuseppe Russo</t>
    </r>
    <r>
      <rPr>
        <sz val="8"/>
        <rFont val="Arial"/>
        <family val="2"/>
      </rPr>
      <t xml:space="preserve"> (consigliere): gratuito
</t>
    </r>
    <r>
      <rPr>
        <b/>
        <sz val="8"/>
        <rFont val="Arial"/>
        <family val="2"/>
      </rPr>
      <t>Cristiano Devecchi</t>
    </r>
    <r>
      <rPr>
        <sz val="8"/>
        <rFont val="Arial"/>
        <family val="2"/>
      </rPr>
      <t xml:space="preserve"> (consigliere): gratuito</t>
    </r>
  </si>
  <si>
    <t>http://www.ptp.it/</t>
  </si>
  <si>
    <r>
      <rPr>
        <b/>
        <sz val="8"/>
        <color rgb="FF404040"/>
        <rFont val="Arial"/>
        <family val="2"/>
      </rPr>
      <t>Elisabetta Beatrice Cugnasca</t>
    </r>
    <r>
      <rPr>
        <sz val="8"/>
        <color rgb="FF404040"/>
        <rFont val="Arial"/>
        <family val="2"/>
      </rPr>
      <t xml:space="preserve"> (consigliere): gratuito </t>
    </r>
  </si>
  <si>
    <t>13 CdA</t>
  </si>
  <si>
    <t>FONDAZIONE POLITECNICO DI MILANO</t>
  </si>
  <si>
    <t>Valorizzare l'attività di ricerca e formazione anche con riferimento alle problematiche del lavoro, promuovere iniziative a sostegno dei risultati della ricerca, dello sviluppo di nuova imprenditorialità e della qualificazione delle strutture pubbliche</t>
  </si>
  <si>
    <r>
      <rPr>
        <b/>
        <sz val="8"/>
        <color rgb="FF404040"/>
        <rFont val="Arial"/>
        <family val="2"/>
      </rPr>
      <t xml:space="preserve">Gianantonio Magnani </t>
    </r>
    <r>
      <rPr>
        <sz val="8"/>
        <color rgb="FF404040"/>
        <rFont val="Arial"/>
        <family val="2"/>
      </rPr>
      <t xml:space="preserve">(Presidente)
</t>
    </r>
    <r>
      <rPr>
        <b/>
        <sz val="8"/>
        <color rgb="FF404040"/>
        <rFont val="Arial"/>
        <family val="2"/>
      </rPr>
      <t xml:space="preserve">Mario Calderini </t>
    </r>
    <r>
      <rPr>
        <sz val="8"/>
        <color rgb="FF404040"/>
        <rFont val="Arial"/>
        <family val="2"/>
      </rPr>
      <t xml:space="preserve">(Vice Presidente)
</t>
    </r>
    <r>
      <rPr>
        <b/>
        <sz val="8"/>
        <color rgb="FF404040"/>
        <rFont val="Arial"/>
        <family val="2"/>
      </rPr>
      <t>Roberto Casula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 xml:space="preserve">Federico Cheli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Gabriele Dubini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 xml:space="preserve">Maria Luisa Galbiati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Federico Golla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 xml:space="preserve">Monica Papini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 xml:space="preserve">Emilio Pizzi </t>
    </r>
    <r>
      <rPr>
        <sz val="8"/>
        <color rgb="FF404040"/>
        <rFont val="Arial"/>
        <family val="2"/>
      </rPr>
      <t xml:space="preserve">(consigliere)
</t>
    </r>
    <r>
      <rPr>
        <b/>
        <sz val="8"/>
        <color rgb="FF404040"/>
        <rFont val="Arial"/>
        <family val="2"/>
      </rPr>
      <t>Lucio Pinto</t>
    </r>
    <r>
      <rPr>
        <sz val="8"/>
        <color rgb="FF404040"/>
        <rFont val="Arial"/>
        <family val="2"/>
      </rPr>
      <t xml:space="preserve"> (consigliere)
</t>
    </r>
    <r>
      <rPr>
        <b/>
        <sz val="8"/>
        <color rgb="FF404040"/>
        <rFont val="Arial"/>
        <family val="2"/>
      </rPr>
      <t>Elena Vasco</t>
    </r>
    <r>
      <rPr>
        <sz val="8"/>
        <color rgb="FF404040"/>
        <rFont val="Arial"/>
        <family val="2"/>
      </rPr>
      <t xml:space="preserve"> (consigliere)
COMPENSI NON DISPONIBILI</t>
    </r>
  </si>
  <si>
    <t>http://www.fondazionepolitecnico.it/</t>
  </si>
  <si>
    <t xml:space="preserve">FONDAZIONE MUSEO DEL DESIGN </t>
  </si>
  <si>
    <t>Valorizzare le produzioni del design italiano</t>
  </si>
  <si>
    <r>
      <rPr>
        <b/>
        <sz val="8"/>
        <color rgb="FF404040"/>
        <rFont val="Arial"/>
        <family val="2"/>
      </rPr>
      <t>Arturo Dell'Acqua Bellavitis</t>
    </r>
    <r>
      <rPr>
        <sz val="8"/>
        <color rgb="FF404040"/>
        <rFont val="Arial"/>
        <family val="2"/>
      </rPr>
      <t xml:space="preserve"> (Presidente): nessun compenso
</t>
    </r>
    <r>
      <rPr>
        <b/>
        <sz val="8"/>
        <color rgb="FF404040"/>
        <rFont val="Arial"/>
        <family val="2"/>
      </rPr>
      <t>Barbara Pietrasanta</t>
    </r>
    <r>
      <rPr>
        <sz val="8"/>
        <color rgb="FF404040"/>
        <rFont val="Arial"/>
        <family val="2"/>
      </rPr>
      <t xml:space="preserve"> (Vice Presidente): nessun compenso
</t>
    </r>
    <r>
      <rPr>
        <b/>
        <sz val="8"/>
        <color rgb="FF404040"/>
        <rFont val="Arial"/>
        <family val="2"/>
      </rPr>
      <t>Erica Corti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Valentina Sidoti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Rodrigo Rodriquez</t>
    </r>
    <r>
      <rPr>
        <sz val="8"/>
        <color rgb="FF404040"/>
        <rFont val="Arial"/>
        <family val="2"/>
      </rPr>
      <t xml:space="preserve"> (consigliere): nessun compenso</t>
    </r>
  </si>
  <si>
    <t>http://www.museiitaliani.org/it/</t>
  </si>
  <si>
    <r>
      <rPr>
        <b/>
        <sz val="8"/>
        <color rgb="FF404040"/>
        <rFont val="Arial"/>
        <family val="2"/>
      </rPr>
      <t>Valentina Sidoti</t>
    </r>
    <r>
      <rPr>
        <sz val="8"/>
        <color rgb="FF404040"/>
        <rFont val="Arial"/>
        <family val="2"/>
      </rPr>
      <t xml:space="preserve"> (consigliere): nessun compenso</t>
    </r>
  </si>
  <si>
    <t xml:space="preserve">FONDAZIONE IRCCS ISTITUTO NEUROLOGICO CARLO BESTA </t>
  </si>
  <si>
    <r>
      <rPr>
        <b/>
        <sz val="8"/>
        <color rgb="FF404040"/>
        <rFont val="Arial"/>
        <family val="2"/>
      </rPr>
      <t>Alberto Guglielmo</t>
    </r>
    <r>
      <rPr>
        <sz val="8"/>
        <color rgb="FF404040"/>
        <rFont val="Arial"/>
        <family val="2"/>
      </rPr>
      <t xml:space="preserve"> (Presidente): € 157.520,80
</t>
    </r>
    <r>
      <rPr>
        <b/>
        <sz val="8"/>
        <color rgb="FF404040"/>
        <rFont val="Arial"/>
        <family val="2"/>
      </rPr>
      <t xml:space="preserve">Andrea Casini </t>
    </r>
    <r>
      <rPr>
        <sz val="8"/>
        <color rgb="FF404040"/>
        <rFont val="Arial"/>
        <family val="2"/>
      </rPr>
      <t xml:space="preserve">(consigliere): € 31.504,16
</t>
    </r>
    <r>
      <rPr>
        <b/>
        <sz val="8"/>
        <color rgb="FF404040"/>
        <rFont val="Arial"/>
        <family val="2"/>
      </rPr>
      <t>Irvano Loatelli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Adriano Paroli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Francesco Bevere</t>
    </r>
    <r>
      <rPr>
        <sz val="8"/>
        <color rgb="FF404040"/>
        <rFont val="Arial"/>
        <family val="2"/>
      </rPr>
      <t xml:space="preserve"> (consigliere): € 31.504,16
</t>
    </r>
    <r>
      <rPr>
        <b/>
        <sz val="8"/>
        <color rgb="FF404040"/>
        <rFont val="Arial"/>
        <family val="2"/>
      </rPr>
      <t>Agostino Migone De Amicis</t>
    </r>
    <r>
      <rPr>
        <sz val="8"/>
        <color rgb="FF404040"/>
        <rFont val="Arial"/>
        <family val="2"/>
      </rPr>
      <t xml:space="preserve"> (consigliere): 
€ 31.504,16
</t>
    </r>
    <r>
      <rPr>
        <b/>
        <sz val="8"/>
        <color rgb="FF404040"/>
        <rFont val="Arial"/>
        <family val="2"/>
      </rPr>
      <t>Ludovico Antonio Magnocavallo</t>
    </r>
    <r>
      <rPr>
        <sz val="8"/>
        <color rgb="FF404040"/>
        <rFont val="Arial"/>
        <family val="2"/>
      </rPr>
      <t xml:space="preserve"> (consigliere): 
€ 31.504,16</t>
    </r>
  </si>
  <si>
    <t>http://www.istituto-besta.it/</t>
  </si>
  <si>
    <r>
      <rPr>
        <b/>
        <sz val="8"/>
        <color rgb="FF404040"/>
        <rFont val="Arial"/>
        <family val="2"/>
      </rPr>
      <t>Agostino Migoni De Amicis</t>
    </r>
    <r>
      <rPr>
        <sz val="8"/>
        <color rgb="FF404040"/>
        <rFont val="Arial"/>
        <family val="2"/>
      </rPr>
      <t xml:space="preserve"> (consigliere): 
€ 31.504,16</t>
    </r>
  </si>
  <si>
    <t>FONDAZIONE DELLE STELLINE</t>
  </si>
  <si>
    <t>Mantenere a Centro congressi la porzione del Palazzo delle Stelline ad esso destinata, favorendo la realizzazione di congressi,corsi, iniziative etc.</t>
  </si>
  <si>
    <t>Gestione del palazzo delle Stelline</t>
  </si>
  <si>
    <r>
      <rPr>
        <b/>
        <sz val="8"/>
        <color rgb="FF404040"/>
        <rFont val="Arial"/>
        <family val="2"/>
      </rPr>
      <t>Pier Carla Del  Piano</t>
    </r>
    <r>
      <rPr>
        <sz val="8"/>
        <color rgb="FF404040"/>
        <rFont val="Arial"/>
        <family val="2"/>
      </rPr>
      <t xml:space="preserve"> (Presidente): € 0,00 ha rinunciato a tutti gli emolumenti 
</t>
    </r>
    <r>
      <rPr>
        <b/>
        <sz val="8"/>
        <color rgb="FF404040"/>
        <rFont val="Arial"/>
        <family val="2"/>
      </rPr>
      <t>Maurizio Salerno</t>
    </r>
    <r>
      <rPr>
        <sz val="8"/>
        <color rgb="FF404040"/>
        <rFont val="Arial"/>
        <family val="2"/>
      </rPr>
      <t xml:space="preserve"> (Vice Presidente): € 0,00 ha rinunciato a tutti gli emolumenti 
</t>
    </r>
    <r>
      <rPr>
        <b/>
        <sz val="8"/>
        <color rgb="FF404040"/>
        <rFont val="Arial"/>
        <family val="2"/>
      </rPr>
      <t>Silvana Teodolinda Menapace</t>
    </r>
    <r>
      <rPr>
        <sz val="8"/>
        <color rgb="FF404040"/>
        <rFont val="Arial"/>
        <family val="2"/>
      </rPr>
      <t xml:space="preserve"> (consigliere):
 € 30,00 a seduta
</t>
    </r>
    <r>
      <rPr>
        <b/>
        <sz val="8"/>
        <color rgb="FF404040"/>
        <rFont val="Arial"/>
        <family val="2"/>
      </rPr>
      <t>Camillo Fornasieri</t>
    </r>
    <r>
      <rPr>
        <sz val="8"/>
        <color rgb="FF404040"/>
        <rFont val="Arial"/>
        <family val="2"/>
      </rPr>
      <t xml:space="preserve"> (consigliere): € 150,00 annui
</t>
    </r>
    <r>
      <rPr>
        <b/>
        <sz val="8"/>
        <color rgb="FF404040"/>
        <rFont val="Arial"/>
        <family val="2"/>
      </rPr>
      <t>Leonardo Previ</t>
    </r>
    <r>
      <rPr>
        <sz val="8"/>
        <color rgb="FF404040"/>
        <rFont val="Arial"/>
        <family val="2"/>
      </rPr>
      <t xml:space="preserve"> (consigliere): € 30,00 a seduta</t>
    </r>
  </si>
  <si>
    <t>http://www.stelline.it/it</t>
  </si>
  <si>
    <r>
      <rPr>
        <b/>
        <sz val="8"/>
        <color rgb="FF404040"/>
        <rFont val="Arial"/>
        <family val="2"/>
      </rPr>
      <t xml:space="preserve">Silvana Teodolinda Menapace </t>
    </r>
    <r>
      <rPr>
        <sz val="8"/>
        <color rgb="FF404040"/>
        <rFont val="Arial"/>
        <family val="2"/>
      </rPr>
      <t xml:space="preserve">(consigliere):
 € 30,00 a seduta
</t>
    </r>
    <r>
      <rPr>
        <b/>
        <sz val="8"/>
        <color rgb="FF404040"/>
        <rFont val="Arial"/>
        <family val="2"/>
      </rPr>
      <t xml:space="preserve">Leonardo Previ </t>
    </r>
    <r>
      <rPr>
        <sz val="8"/>
        <color rgb="FF404040"/>
        <rFont val="Arial"/>
        <family val="2"/>
      </rPr>
      <t>(consigliere):  € 30,00 a seduta</t>
    </r>
  </si>
  <si>
    <t>FONDAZIONE CASA DI RIPOSO PER IMPIEGATE CESARE ED EMILIO PRANDONI - O.N.L.U.S.</t>
  </si>
  <si>
    <t>Provvedere, con il minor onere a carico delle ospiti, al mantenimento e all'assistenza di persone bisognose di età non inferiore a 65 anni e di buona condotta morale</t>
  </si>
  <si>
    <t>http://www.casaprandoni.it/</t>
  </si>
  <si>
    <r>
      <rPr>
        <b/>
        <sz val="8"/>
        <color rgb="FF404040"/>
        <rFont val="Arial"/>
        <family val="2"/>
      </rPr>
      <t>Giuseppe Fasulo</t>
    </r>
    <r>
      <rPr>
        <sz val="8"/>
        <color rgb="FF404040"/>
        <rFont val="Arial"/>
        <family val="2"/>
      </rPr>
      <t xml:space="preserve"> (consigliere): gratuito </t>
    </r>
  </si>
  <si>
    <t>5
CdA</t>
  </si>
  <si>
    <t xml:space="preserve">FONDAZIONE BIBLIOTECA EUROPEA DI INFORMAZIONE E CULTURA - BEIC </t>
  </si>
  <si>
    <t>Realizzare e gestire la "Biblioteca Europea di Informazione e Cultura"</t>
  </si>
  <si>
    <r>
      <rPr>
        <b/>
        <sz val="8"/>
        <rFont val="Arial"/>
        <family val="2"/>
      </rPr>
      <t>Francesco Paolo Tronca</t>
    </r>
    <r>
      <rPr>
        <sz val="8"/>
        <rFont val="Arial"/>
        <family val="2"/>
      </rPr>
      <t xml:space="preserve"> (Presidente): nessun compenso
</t>
    </r>
    <r>
      <rPr>
        <b/>
        <sz val="8"/>
        <rFont val="Arial"/>
        <family val="2"/>
      </rPr>
      <t>Antonio Padoa Schioppa</t>
    </r>
    <r>
      <rPr>
        <sz val="8"/>
        <rFont val="Arial"/>
        <family val="2"/>
      </rPr>
      <t xml:space="preserve"> (Vice Presidente): nessun compenso
</t>
    </r>
    <r>
      <rPr>
        <b/>
        <sz val="8"/>
        <rFont val="Arial"/>
        <family val="2"/>
      </rPr>
      <t>Enrico Decleva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Camilla Montella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Ferruccio Resta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Fiorenza De Bernardi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Juan Carlos De Martin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Salvatore Italia</t>
    </r>
    <r>
      <rPr>
        <sz val="8"/>
        <rFont val="Arial"/>
        <family val="2"/>
      </rPr>
      <t xml:space="preserve"> (consigliere): nessun compenso
</t>
    </r>
    <r>
      <rPr>
        <b/>
        <sz val="8"/>
        <rFont val="Arial"/>
        <family val="2"/>
      </rPr>
      <t>Gianluca Gaetano Vago</t>
    </r>
    <r>
      <rPr>
        <sz val="8"/>
        <rFont val="Arial"/>
        <family val="2"/>
      </rPr>
      <t xml:space="preserve"> (consigliere): nessun compenso</t>
    </r>
  </si>
  <si>
    <t>http://www.beic.it/</t>
  </si>
  <si>
    <r>
      <rPr>
        <b/>
        <sz val="8"/>
        <color rgb="FF404040"/>
        <rFont val="Arial"/>
        <family val="2"/>
      </rPr>
      <t>Fiorenza Cesarina De Bernardi</t>
    </r>
    <r>
      <rPr>
        <sz val="8"/>
        <color rgb="FF404040"/>
        <rFont val="Arial"/>
        <family val="2"/>
      </rPr>
      <t xml:space="preserve"> (consigliere): nessun compenso</t>
    </r>
  </si>
  <si>
    <t>9 Consiglio di Indirizzo</t>
  </si>
  <si>
    <t>FONDAZIONE ASILO MARIUCCIA ONLUS</t>
  </si>
  <si>
    <t>Offrire assistenza socio sanitaria a minori e nuclei monoparentali bisognosi di ricovero immediato, accogliere in strutture residenziali minorenni in situazioni di disagio con particolari disturbi della vita affettiva o che presentino turbe del caratter</t>
  </si>
  <si>
    <t>Fondazione con personalità di diritto privato</t>
  </si>
  <si>
    <r>
      <rPr>
        <b/>
        <sz val="8"/>
        <color rgb="FF404040"/>
        <rFont val="Arial"/>
        <family val="2"/>
      </rPr>
      <t>Camillo De Milato</t>
    </r>
    <r>
      <rPr>
        <sz val="8"/>
        <color rgb="FF404040"/>
        <rFont val="Arial"/>
        <family val="2"/>
      </rPr>
      <t xml:space="preserve"> (Presidente): € 24.000,00
</t>
    </r>
    <r>
      <rPr>
        <b/>
        <sz val="8"/>
        <color rgb="FF404040"/>
        <rFont val="Arial"/>
        <family val="2"/>
      </rPr>
      <t>Tiziano Barbetta</t>
    </r>
    <r>
      <rPr>
        <sz val="8"/>
        <color rgb="FF404040"/>
        <rFont val="Arial"/>
        <family val="2"/>
      </rPr>
      <t xml:space="preserve"> (consigliere): € 6.000,00
</t>
    </r>
    <r>
      <rPr>
        <b/>
        <sz val="8"/>
        <color rgb="FF404040"/>
        <rFont val="Arial"/>
        <family val="2"/>
      </rPr>
      <t xml:space="preserve">Mario Furlan </t>
    </r>
    <r>
      <rPr>
        <sz val="8"/>
        <color rgb="FF404040"/>
        <rFont val="Arial"/>
        <family val="2"/>
      </rPr>
      <t xml:space="preserve">(consigliere): € 6.000,00
</t>
    </r>
    <r>
      <rPr>
        <b/>
        <sz val="8"/>
        <color rgb="FF404040"/>
        <rFont val="Arial"/>
        <family val="2"/>
      </rPr>
      <t>Silvia Lillia Gardino</t>
    </r>
    <r>
      <rPr>
        <sz val="8"/>
        <color rgb="FF404040"/>
        <rFont val="Arial"/>
        <family val="2"/>
      </rPr>
      <t xml:space="preserve"> (consigliere): incarico gratuito ai sensi dell'art. 5 comma 9 DL 95/2012
</t>
    </r>
    <r>
      <rPr>
        <b/>
        <sz val="8"/>
        <color rgb="FF404040"/>
        <rFont val="Arial"/>
        <family val="2"/>
      </rPr>
      <t>Diego Montrone</t>
    </r>
    <r>
      <rPr>
        <sz val="8"/>
        <color rgb="FF404040"/>
        <rFont val="Arial"/>
        <family val="2"/>
      </rPr>
      <t xml:space="preserve"> (consigliere): € 6.000,00</t>
    </r>
  </si>
  <si>
    <t>http://www.asilomariuccia.org/</t>
  </si>
  <si>
    <r>
      <rPr>
        <b/>
        <sz val="8"/>
        <color rgb="FF404040"/>
        <rFont val="Arial"/>
        <family val="2"/>
      </rPr>
      <t>Mario Furlan</t>
    </r>
    <r>
      <rPr>
        <sz val="8"/>
        <color rgb="FF404040"/>
        <rFont val="Arial"/>
        <family val="2"/>
      </rPr>
      <t xml:space="preserve"> (consigliere): € 6.000,00
</t>
    </r>
    <r>
      <rPr>
        <b/>
        <sz val="8"/>
        <color rgb="FF404040"/>
        <rFont val="Arial"/>
        <family val="2"/>
      </rPr>
      <t>Silvia Lillia Gardino</t>
    </r>
    <r>
      <rPr>
        <sz val="8"/>
        <color rgb="FF404040"/>
        <rFont val="Arial"/>
        <family val="2"/>
      </rPr>
      <t xml:space="preserve"> (consigliere): incarico gratuito ai sensi dell'art. 5 comma 9 DL 95/2012</t>
    </r>
  </si>
  <si>
    <t>FONDAZIONE MUSEO NAZIONALE DELLA SCIENZA E DELLA TECNOLOGIA LEONARDO DA VINCI</t>
  </si>
  <si>
    <t>Promuovere e diffondere la conoscenza della della cultura scientifica , acquisire , conservare, reperire, valorizzare e illustrare le produzioni della scienza</t>
  </si>
  <si>
    <r>
      <rPr>
        <b/>
        <sz val="8"/>
        <color rgb="FF404040"/>
        <rFont val="Arial"/>
        <family val="2"/>
      </rPr>
      <t>Giuliano Urbani</t>
    </r>
    <r>
      <rPr>
        <sz val="8"/>
        <color rgb="FF404040"/>
        <rFont val="Arial"/>
        <family val="2"/>
      </rPr>
      <t xml:space="preserve"> (Presidente): gratuito 
</t>
    </r>
    <r>
      <rPr>
        <b/>
        <sz val="8"/>
        <color rgb="FF404040"/>
        <rFont val="Arial"/>
        <family val="2"/>
      </rPr>
      <t>Paola Leoni</t>
    </r>
    <r>
      <rPr>
        <sz val="8"/>
        <color rgb="FF404040"/>
        <rFont val="Arial"/>
        <family val="2"/>
      </rPr>
      <t xml:space="preserve"> (Vice Presidente): gratuito 
</t>
    </r>
    <r>
      <rPr>
        <b/>
        <sz val="8"/>
        <color rgb="FF404040"/>
        <rFont val="Arial"/>
        <family val="2"/>
      </rPr>
      <t xml:space="preserve">Giovanni Bocchieri </t>
    </r>
    <r>
      <rPr>
        <sz val="8"/>
        <color rgb="FF404040"/>
        <rFont val="Arial"/>
        <family val="2"/>
      </rPr>
      <t xml:space="preserve">(consigliere): gratuito
</t>
    </r>
    <r>
      <rPr>
        <b/>
        <sz val="8"/>
        <color rgb="FF404040"/>
        <rFont val="Arial"/>
        <family val="2"/>
      </rPr>
      <t xml:space="preserve">Irene Bozzoni 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 xml:space="preserve">Gianfelice Rocca </t>
    </r>
    <r>
      <rPr>
        <sz val="8"/>
        <color rgb="FF404040"/>
        <rFont val="Arial"/>
        <family val="2"/>
      </rPr>
      <t>(consigliere): gratuito</t>
    </r>
  </si>
  <si>
    <t>http://www.museoscienza.org/</t>
  </si>
  <si>
    <r>
      <rPr>
        <b/>
        <sz val="8"/>
        <color rgb="FF404040"/>
        <rFont val="Arial"/>
        <family val="2"/>
      </rPr>
      <t>Paola Leoni</t>
    </r>
    <r>
      <rPr>
        <sz val="8"/>
        <color rgb="FF404040"/>
        <rFont val="Arial"/>
        <family val="2"/>
      </rPr>
      <t xml:space="preserve"> (Vice Presidente): gratuito </t>
    </r>
  </si>
  <si>
    <t xml:space="preserve">CENTRO STUDI PER LA PROGRAMMAZIONE INTERCOMUNALE DELL'AREA METROPOLITANA - PIM </t>
  </si>
  <si>
    <t>Lo svolgimento di studi, indagini e ricerche riguardanti le dinamiche e le problematiche di assetto e di sviluppo territoriale</t>
  </si>
  <si>
    <t>Associazione volontaria di Enti Pubblici locali senza fini di lucro</t>
  </si>
  <si>
    <r>
      <rPr>
        <b/>
        <sz val="8"/>
        <color rgb="FF404040"/>
        <rFont val="Arial"/>
        <family val="2"/>
      </rPr>
      <t>Matteo Alessandro Goldstein Bolocan</t>
    </r>
    <r>
      <rPr>
        <sz val="8"/>
        <color rgb="FF404040"/>
        <rFont val="Arial"/>
        <family val="2"/>
      </rPr>
      <t xml:space="preserve"> (Presidente): nessun compenso
</t>
    </r>
    <r>
      <rPr>
        <b/>
        <sz val="8"/>
        <color rgb="FF404040"/>
        <rFont val="Arial"/>
        <family val="2"/>
      </rPr>
      <t>Maria Enrica Galbiati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Claudio Palmerini 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 xml:space="preserve">Angelo Rocchi 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Serena Righini </t>
    </r>
    <r>
      <rPr>
        <sz val="8"/>
        <color rgb="FF404040"/>
        <rFont val="Arial"/>
        <family val="2"/>
      </rPr>
      <t xml:space="preserve"> (consigliere): nessun compenso</t>
    </r>
  </si>
  <si>
    <t>http://www.pim.mi.it/</t>
  </si>
  <si>
    <r>
      <rPr>
        <b/>
        <sz val="8"/>
        <color rgb="FF404040"/>
        <rFont val="Arial"/>
        <family val="2"/>
      </rPr>
      <t>Matteo Alessandro Goldstein Bolocan</t>
    </r>
    <r>
      <rPr>
        <sz val="8"/>
        <color rgb="FF404040"/>
        <rFont val="Arial"/>
        <family val="2"/>
      </rPr>
      <t xml:space="preserve"> (Presidente): nessun compenso</t>
    </r>
  </si>
  <si>
    <t>FONDAZIONE LA TRIENNALE DI MILANO</t>
  </si>
  <si>
    <t>Svolgere e promuovere attività di ricerca ed esposione di livello nazionale ed internazionale con particolare riguardo ad architettura, arti figurative, urbanistica, design</t>
  </si>
  <si>
    <r>
      <rPr>
        <b/>
        <sz val="8"/>
        <color rgb="FF404040"/>
        <rFont val="Arial"/>
        <family val="2"/>
      </rPr>
      <t>Claudio De Albertis</t>
    </r>
    <r>
      <rPr>
        <sz val="8"/>
        <color rgb="FF404040"/>
        <rFont val="Arial"/>
        <family val="2"/>
      </rPr>
      <t xml:space="preserve">  (Presidente): € 0,00
</t>
    </r>
    <r>
      <rPr>
        <b/>
        <sz val="8"/>
        <color rgb="FF404040"/>
        <rFont val="Arial"/>
        <family val="2"/>
      </rPr>
      <t>Clarice Pecori Giraldi</t>
    </r>
    <r>
      <rPr>
        <sz val="8"/>
        <color rgb="FF404040"/>
        <rFont val="Arial"/>
        <family val="2"/>
      </rPr>
      <t xml:space="preserve"> (Vice Presidente): € 0,00
</t>
    </r>
    <r>
      <rPr>
        <b/>
        <sz val="8"/>
        <color rgb="FF404040"/>
        <rFont val="Arial"/>
        <family val="2"/>
      </rPr>
      <t>Lorenza Cristiana Bravetta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>Gianluca Gaetano Vago</t>
    </r>
    <r>
      <rPr>
        <sz val="8"/>
        <color rgb="FF404040"/>
        <rFont val="Arial"/>
        <family val="2"/>
      </rPr>
      <t xml:space="preserve"> (consigliere): € 0,00
</t>
    </r>
    <r>
      <rPr>
        <b/>
        <sz val="8"/>
        <color rgb="FF404040"/>
        <rFont val="Arial"/>
        <family val="2"/>
      </rPr>
      <t xml:space="preserve">Edoardo Valli </t>
    </r>
    <r>
      <rPr>
        <sz val="8"/>
        <color rgb="FF404040"/>
        <rFont val="Arial"/>
        <family val="2"/>
      </rPr>
      <t>(consigliere): € 0,00</t>
    </r>
  </si>
  <si>
    <t>http://www.triennale.org/</t>
  </si>
  <si>
    <r>
      <rPr>
        <b/>
        <sz val="8"/>
        <color rgb="FF404040"/>
        <rFont val="Arial"/>
        <family val="2"/>
      </rPr>
      <t>Clarice Pecori Giraldi</t>
    </r>
    <r>
      <rPr>
        <sz val="8"/>
        <color rgb="FF404040"/>
        <rFont val="Arial"/>
        <family val="2"/>
      </rPr>
      <t xml:space="preserve"> (Vice Presidente): € 0,00</t>
    </r>
  </si>
  <si>
    <t>ISAP - ISTITUTO PER LA SCIENZA DELL'AMMINISTRAZIONE PUBBLICA</t>
  </si>
  <si>
    <t>Studio scientifico dei problemi amministrativi, addestramento del personale della pa, pubblicazioni</t>
  </si>
  <si>
    <t>Associazione con personalità giuridica</t>
  </si>
  <si>
    <t>http://www.cittametropolitana.mi.it/portale/conosci_la_citta_metropolitana/Nomine/ENTI/altri_ENTI/ISAP_-_Istituto_per_la_Scienza_dellAmministrazione_Pubblica.html</t>
  </si>
  <si>
    <t>FONDAZIONE LOMBARDIA FILM COMMISSION</t>
  </si>
  <si>
    <t>Promuovere nell'ambito del territorio lombardo lo sviluppo dei servizi nel settore delle nuove tecnologie e la sua industria cineaudiovisuale e multimediale</t>
  </si>
  <si>
    <r>
      <rPr>
        <b/>
        <sz val="8"/>
        <color rgb="FF404040"/>
        <rFont val="Arial"/>
        <family val="2"/>
      </rPr>
      <t>Alberto Di Rubba</t>
    </r>
    <r>
      <rPr>
        <sz val="8"/>
        <color rgb="FF404040"/>
        <rFont val="Arial"/>
        <family val="2"/>
      </rPr>
      <t xml:space="preserve"> (Presidente): € 0,00
</t>
    </r>
    <r>
      <rPr>
        <b/>
        <sz val="8"/>
        <color rgb="FF404040"/>
        <rFont val="Arial"/>
        <family val="2"/>
      </rPr>
      <t>Erminia Ferrara</t>
    </r>
    <r>
      <rPr>
        <sz val="8"/>
        <color rgb="FF404040"/>
        <rFont val="Arial"/>
        <family val="2"/>
      </rPr>
      <t xml:space="preserve"> (consigliere): € 0,00</t>
    </r>
    <r>
      <rPr>
        <sz val="8"/>
        <color rgb="FF404040"/>
        <rFont val="Arial"/>
        <family val="2"/>
      </rPr>
      <t xml:space="preserve">
</t>
    </r>
    <r>
      <rPr>
        <b/>
        <sz val="8"/>
        <color rgb="FF404040"/>
        <rFont val="Arial"/>
        <family val="2"/>
      </rPr>
      <t xml:space="preserve">Sergio Rossi </t>
    </r>
    <r>
      <rPr>
        <sz val="8"/>
        <color rgb="FF404040"/>
        <rFont val="Arial"/>
        <family val="2"/>
      </rPr>
      <t>(consigliere): € 0,00</t>
    </r>
  </si>
  <si>
    <t>http://www.filmcomlombardia.it/</t>
  </si>
  <si>
    <r>
      <rPr>
        <b/>
        <sz val="8"/>
        <color rgb="FF404040"/>
        <rFont val="Arial"/>
        <family val="2"/>
      </rPr>
      <t>Erminia Ferrara</t>
    </r>
    <r>
      <rPr>
        <sz val="8"/>
        <color rgb="FF404040"/>
        <rFont val="Arial"/>
        <family val="2"/>
      </rPr>
      <t xml:space="preserve"> (consigliere): € 0,00</t>
    </r>
  </si>
  <si>
    <t>3 CdA</t>
  </si>
  <si>
    <r>
      <rPr>
        <b/>
        <sz val="8"/>
        <color rgb="FF404040"/>
        <rFont val="Arial"/>
        <family val="2"/>
      </rPr>
      <t>Paola Fossati</t>
    </r>
    <r>
      <rPr>
        <sz val="8"/>
        <color rgb="FF404040"/>
        <rFont val="Arial"/>
        <family val="2"/>
      </rPr>
      <t xml:space="preserve"> (consigliere): gratuito 
</t>
    </r>
    <r>
      <rPr>
        <sz val="8"/>
        <rFont val="Arial"/>
        <family val="2"/>
      </rPr>
      <t>Mandato scaduto il 24/7/2017</t>
    </r>
  </si>
  <si>
    <r>
      <rPr>
        <b/>
        <sz val="8"/>
        <color rgb="FF404040"/>
        <rFont val="Arial"/>
        <family val="2"/>
      </rPr>
      <t xml:space="preserve">Massimo Scortecci </t>
    </r>
    <r>
      <rPr>
        <sz val="8"/>
        <color rgb="FF404040"/>
        <rFont val="Arial"/>
        <family val="2"/>
      </rPr>
      <t xml:space="preserve">(presidente onorario): nessun compenso
</t>
    </r>
    <r>
      <rPr>
        <b/>
        <sz val="8"/>
        <color rgb="FF404040"/>
        <rFont val="Arial"/>
        <family val="2"/>
      </rPr>
      <t>Bruno Soresina</t>
    </r>
    <r>
      <rPr>
        <sz val="8"/>
        <color rgb="FF404040"/>
        <rFont val="Arial"/>
        <family val="2"/>
      </rPr>
      <t xml:space="preserve"> (presidente): nessun compenso
</t>
    </r>
    <r>
      <rPr>
        <b/>
        <sz val="8"/>
        <color rgb="FF404040"/>
        <rFont val="Arial"/>
        <family val="2"/>
      </rPr>
      <t xml:space="preserve">Roberto Calugi </t>
    </r>
    <r>
      <rPr>
        <sz val="8"/>
        <color rgb="FF404040"/>
        <rFont val="Arial"/>
        <family val="2"/>
      </rPr>
      <t xml:space="preserve">(vice presidente): nessun compenso
</t>
    </r>
    <r>
      <rPr>
        <b/>
        <sz val="8"/>
        <color rgb="FF404040"/>
        <rFont val="Arial"/>
        <family val="2"/>
      </rPr>
      <t>Michele Cimino</t>
    </r>
    <r>
      <rPr>
        <sz val="8"/>
        <color rgb="FF404040"/>
        <rFont val="Arial"/>
        <family val="2"/>
      </rPr>
      <t xml:space="preserve"> (vice presidente): nessun compenso
</t>
    </r>
    <r>
      <rPr>
        <b/>
        <sz val="8"/>
        <color rgb="FF404040"/>
        <rFont val="Arial"/>
        <family val="2"/>
      </rPr>
      <t>Marco Accornero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Gabriele Albertini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>Marco Arcari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Francesco Baggi Sisini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Stefano Bianco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Diana Bracco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SimonPaolo Buongiardino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Fabrizio Du Chène De Vère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Federico Falck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Abramo Galante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Francesco Guasti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Paolo Maria Manzoni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Adriana Mavellia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Cristina Melchiorri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Emiliano Novelli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 xml:space="preserve">Federica Ortalli </t>
    </r>
    <r>
      <rPr>
        <sz val="8"/>
        <color rgb="FF404040"/>
        <rFont val="Arial"/>
        <family val="2"/>
      </rPr>
      <t xml:space="preserve">(consigliere): nessun compenso
</t>
    </r>
    <r>
      <rPr>
        <b/>
        <sz val="8"/>
        <color rgb="FF404040"/>
        <rFont val="Arial"/>
        <family val="2"/>
      </rPr>
      <t>Maria Antonia Pigozzi Rossini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Jolanda Romana Premoli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Federico Radice Fossati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Luigi Pier Giuseppe Roth</t>
    </r>
    <r>
      <rPr>
        <sz val="8"/>
        <color rgb="FF404040"/>
        <rFont val="Arial"/>
        <family val="2"/>
      </rPr>
      <t xml:space="preserve"> (consigliere): nessun compenso
</t>
    </r>
    <r>
      <rPr>
        <b/>
        <sz val="8"/>
        <color rgb="FF404040"/>
        <rFont val="Arial"/>
        <family val="2"/>
      </rPr>
      <t>Mauro Santomauro</t>
    </r>
    <r>
      <rPr>
        <sz val="8"/>
        <color rgb="FF404040"/>
        <rFont val="Arial"/>
        <family val="2"/>
      </rPr>
      <t xml:space="preserve"> (consigliere): nessun compenso</t>
    </r>
    <r>
      <rPr>
        <b/>
        <sz val="8"/>
        <color rgb="FF404040"/>
        <rFont val="Arial"/>
        <family val="2"/>
      </rPr>
      <t/>
    </r>
  </si>
  <si>
    <t>25 Consiglio 
Direttivo</t>
  </si>
  <si>
    <r>
      <rPr>
        <b/>
        <sz val="8"/>
        <color rgb="FF404040"/>
        <rFont val="Arial"/>
        <family val="2"/>
      </rPr>
      <t xml:space="preserve">Vincenzo Schipani </t>
    </r>
    <r>
      <rPr>
        <sz val="8"/>
        <color rgb="FF404040"/>
        <rFont val="Arial"/>
        <family val="2"/>
      </rPr>
      <t xml:space="preserve">(presidente): gratuito
</t>
    </r>
    <r>
      <rPr>
        <b/>
        <sz val="8"/>
        <color rgb="FF404040"/>
        <rFont val="Arial"/>
        <family val="2"/>
      </rPr>
      <t>Paolo Ferraris</t>
    </r>
    <r>
      <rPr>
        <sz val="8"/>
        <color rgb="FF404040"/>
        <rFont val="Arial"/>
        <family val="2"/>
      </rPr>
      <t xml:space="preserve"> (vice presidente): gratuito
</t>
    </r>
    <r>
      <rPr>
        <b/>
        <sz val="8"/>
        <color rgb="FF404040"/>
        <rFont val="Arial"/>
        <family val="2"/>
      </rPr>
      <t>Adolfo Somigliana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Alessandro Tagliabue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Giuseppe Fasulo</t>
    </r>
    <r>
      <rPr>
        <sz val="8"/>
        <color rgb="FF404040"/>
        <rFont val="Arial"/>
        <family val="2"/>
      </rPr>
      <t xml:space="preserve"> (consigliere): gratuito</t>
    </r>
  </si>
  <si>
    <t>2 consiglieri in attesa di nomina</t>
  </si>
  <si>
    <t xml:space="preserve">In attesa di ricostituzione dell'organo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</si>
</sst>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theme="1"/>
      <name val="Arial"/>
      <family val="2"/>
    </font>
    <font>
      <sz val="8"/>
      <color rgb="FF404040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/>
    <xf numFmtId="164" fontId="2" fillId="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3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64" fontId="2" fillId="3" borderId="13" xfId="0" quotePrefix="1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3" fillId="0" borderId="10" xfId="0" quotePrefix="1" applyFont="1" applyFill="1" applyBorder="1" applyAlignment="1">
      <alignment horizontal="center" vertical="center" wrapText="1"/>
    </xf>
    <xf numFmtId="0" fontId="2" fillId="0" borderId="12" xfId="0" quotePrefix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vertical="center" wrapText="1"/>
    </xf>
    <xf numFmtId="164" fontId="3" fillId="3" borderId="9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9" fontId="3" fillId="3" borderId="6" xfId="0" applyNumberFormat="1" applyFont="1" applyFill="1" applyBorder="1" applyAlignment="1">
      <alignment horizontal="center" vertical="center" wrapText="1"/>
    </xf>
    <xf numFmtId="9" fontId="3" fillId="3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</xdr:row>
      <xdr:rowOff>60960</xdr:rowOff>
    </xdr:from>
    <xdr:to>
      <xdr:col>1</xdr:col>
      <xdr:colOff>1059180</xdr:colOff>
      <xdr:row>2</xdr:row>
      <xdr:rowOff>0</xdr:rowOff>
    </xdr:to>
    <xdr:pic>
      <xdr:nvPicPr>
        <xdr:cNvPr id="2" name="Immagine 1" descr="marchio CMY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8600"/>
          <a:ext cx="1036320" cy="579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titutotumori.mi.it/" TargetMode="External"/><Relationship Id="rId13" Type="http://schemas.openxmlformats.org/officeDocument/2006/relationships/hyperlink" Target="http://www.fondazionefratelliconfalonieri.it/" TargetMode="External"/><Relationship Id="rId18" Type="http://schemas.openxmlformats.org/officeDocument/2006/relationships/hyperlink" Target="http://www.fondazionepolitecnico.it/" TargetMode="External"/><Relationship Id="rId26" Type="http://schemas.openxmlformats.org/officeDocument/2006/relationships/hyperlink" Target="http://www.triennale.org/" TargetMode="External"/><Relationship Id="rId3" Type="http://schemas.openxmlformats.org/officeDocument/2006/relationships/hyperlink" Target="http://www.fondazioneboschidistefano.it/ws/" TargetMode="External"/><Relationship Id="rId21" Type="http://schemas.openxmlformats.org/officeDocument/2006/relationships/hyperlink" Target="http://www.casaprandoni.it/" TargetMode="External"/><Relationship Id="rId7" Type="http://schemas.openxmlformats.org/officeDocument/2006/relationships/hyperlink" Target="http://ipomeriggi.it/index.php" TargetMode="External"/><Relationship Id="rId12" Type="http://schemas.openxmlformats.org/officeDocument/2006/relationships/hyperlink" Target="http://www.casadelmanzoni.it/" TargetMode="External"/><Relationship Id="rId17" Type="http://schemas.openxmlformats.org/officeDocument/2006/relationships/hyperlink" Target="http://www.siam1838.it/" TargetMode="External"/><Relationship Id="rId25" Type="http://schemas.openxmlformats.org/officeDocument/2006/relationships/hyperlink" Target="http://www.pim.mi.it/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s://www.piccoloteatro.org/it/" TargetMode="External"/><Relationship Id="rId16" Type="http://schemas.openxmlformats.org/officeDocument/2006/relationships/hyperlink" Target="http://www.fondazionebaratierionlus.it/" TargetMode="External"/><Relationship Id="rId20" Type="http://schemas.openxmlformats.org/officeDocument/2006/relationships/hyperlink" Target="http://www.stelline.it/it" TargetMode="External"/><Relationship Id="rId29" Type="http://schemas.openxmlformats.org/officeDocument/2006/relationships/hyperlink" Target="http://www.capac.it/" TargetMode="External"/><Relationship Id="rId1" Type="http://schemas.openxmlformats.org/officeDocument/2006/relationships/hyperlink" Target="http://www.scuolaarteapplicata.it/" TargetMode="External"/><Relationship Id="rId6" Type="http://schemas.openxmlformats.org/officeDocument/2006/relationships/hyperlink" Target="https://www.fwamilano.org/index.phtml?Id_VMenu=1" TargetMode="External"/><Relationship Id="rId11" Type="http://schemas.openxmlformats.org/officeDocument/2006/relationships/hyperlink" Target="http://www.soleramantegazza.it/" TargetMode="External"/><Relationship Id="rId24" Type="http://schemas.openxmlformats.org/officeDocument/2006/relationships/hyperlink" Target="http://www.museoscienza.org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teatroallascala.org/it/la-scala/la-scala.html" TargetMode="External"/><Relationship Id="rId15" Type="http://schemas.openxmlformats.org/officeDocument/2006/relationships/hyperlink" Target="http://www.convittolongone.it/" TargetMode="External"/><Relationship Id="rId23" Type="http://schemas.openxmlformats.org/officeDocument/2006/relationships/hyperlink" Target="http://www.asilomariuccia.org/" TargetMode="External"/><Relationship Id="rId28" Type="http://schemas.openxmlformats.org/officeDocument/2006/relationships/hyperlink" Target="http://www.filmcomlombardia.it/" TargetMode="External"/><Relationship Id="rId10" Type="http://schemas.openxmlformats.org/officeDocument/2006/relationships/hyperlink" Target="http://museobagattivalsecchi.org/it/index.html" TargetMode="External"/><Relationship Id="rId19" Type="http://schemas.openxmlformats.org/officeDocument/2006/relationships/hyperlink" Target="http://www.istituto-besta.it/" TargetMode="External"/><Relationship Id="rId31" Type="http://schemas.openxmlformats.org/officeDocument/2006/relationships/hyperlink" Target="http://www.museiitaliani.org/it/" TargetMode="External"/><Relationship Id="rId4" Type="http://schemas.openxmlformats.org/officeDocument/2006/relationships/hyperlink" Target="http://www.fondazionemilano.eu/" TargetMode="External"/><Relationship Id="rId9" Type="http://schemas.openxmlformats.org/officeDocument/2006/relationships/hyperlink" Target="http://www.policlinico.mi.it/" TargetMode="External"/><Relationship Id="rId14" Type="http://schemas.openxmlformats.org/officeDocument/2006/relationships/hyperlink" Target="http://www.cinetecamilano.it/" TargetMode="External"/><Relationship Id="rId22" Type="http://schemas.openxmlformats.org/officeDocument/2006/relationships/hyperlink" Target="http://www.beic.it/" TargetMode="External"/><Relationship Id="rId27" Type="http://schemas.openxmlformats.org/officeDocument/2006/relationships/hyperlink" Target="http://www.cittametropolitana.mi.it/portale/conosci_la_citta_metropolitana/Nomine/ENTI/altri_ENTI/ISAP_-_Istituto_per_la_Scienza_dellAmministrazione_Pubblica.html" TargetMode="External"/><Relationship Id="rId30" Type="http://schemas.openxmlformats.org/officeDocument/2006/relationships/hyperlink" Target="http://www.ptp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Normal="100" workbookViewId="0">
      <selection activeCell="A5" sqref="A5:A6"/>
    </sheetView>
  </sheetViews>
  <sheetFormatPr defaultColWidth="8.88671875" defaultRowHeight="10.199999999999999" x14ac:dyDescent="0.2"/>
  <cols>
    <col min="1" max="1" width="2.44140625" style="15" customWidth="1"/>
    <col min="2" max="2" width="21.6640625" style="4" customWidth="1"/>
    <col min="3" max="3" width="23" style="4" customWidth="1"/>
    <col min="4" max="4" width="17.6640625" style="4" customWidth="1"/>
    <col min="5" max="5" width="12.6640625" style="4" customWidth="1"/>
    <col min="6" max="6" width="15.44140625" style="6" customWidth="1"/>
    <col min="7" max="7" width="11.33203125" style="4" customWidth="1"/>
    <col min="8" max="8" width="15.109375" style="6" customWidth="1"/>
    <col min="9" max="9" width="10.5546875" style="6" customWidth="1"/>
    <col min="10" max="10" width="33.33203125" style="6" customWidth="1"/>
    <col min="11" max="12" width="11.6640625" style="6" customWidth="1"/>
    <col min="13" max="13" width="11.6640625" style="13" customWidth="1"/>
    <col min="14" max="14" width="7.6640625" style="6" customWidth="1"/>
    <col min="15" max="15" width="35.44140625" style="6" customWidth="1"/>
    <col min="16" max="16" width="23.33203125" style="6" customWidth="1"/>
    <col min="17" max="16384" width="8.88671875" style="4"/>
  </cols>
  <sheetData>
    <row r="1" spans="1:16" ht="13.2" customHeight="1" x14ac:dyDescent="0.2">
      <c r="B1" s="17" t="s">
        <v>69</v>
      </c>
    </row>
    <row r="2" spans="1:16" ht="50.4" customHeight="1" x14ac:dyDescent="0.2">
      <c r="C2" s="61" t="s">
        <v>73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4" spans="1:16" s="2" customFormat="1" ht="61.2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50</v>
      </c>
      <c r="I4" s="54" t="s">
        <v>7</v>
      </c>
      <c r="J4" s="55"/>
      <c r="K4" s="54" t="s">
        <v>8</v>
      </c>
      <c r="L4" s="56"/>
      <c r="M4" s="55"/>
      <c r="N4" s="54" t="s">
        <v>9</v>
      </c>
      <c r="O4" s="55"/>
      <c r="P4" s="1" t="s">
        <v>10</v>
      </c>
    </row>
    <row r="5" spans="1:16" ht="10.199999999999999" customHeight="1" x14ac:dyDescent="0.2">
      <c r="A5" s="44">
        <v>1</v>
      </c>
      <c r="B5" s="46" t="s">
        <v>43</v>
      </c>
      <c r="C5" s="46" t="s">
        <v>14</v>
      </c>
      <c r="D5" s="46" t="s">
        <v>15</v>
      </c>
      <c r="E5" s="34" t="s">
        <v>16</v>
      </c>
      <c r="F5" s="34" t="s">
        <v>17</v>
      </c>
      <c r="G5" s="36" t="s">
        <v>12</v>
      </c>
      <c r="H5" s="52">
        <v>78000</v>
      </c>
      <c r="I5" s="40" t="s">
        <v>53</v>
      </c>
      <c r="J5" s="9"/>
      <c r="K5" s="3">
        <v>2014</v>
      </c>
      <c r="L5" s="11">
        <v>2015</v>
      </c>
      <c r="M5" s="14">
        <v>2016</v>
      </c>
      <c r="N5" s="7"/>
      <c r="O5" s="42" t="s">
        <v>70</v>
      </c>
      <c r="P5" s="24" t="s">
        <v>18</v>
      </c>
    </row>
    <row r="6" spans="1:16" ht="56.4" customHeight="1" x14ac:dyDescent="0.2">
      <c r="A6" s="45"/>
      <c r="B6" s="47"/>
      <c r="C6" s="47"/>
      <c r="D6" s="47"/>
      <c r="E6" s="35"/>
      <c r="F6" s="35"/>
      <c r="G6" s="37"/>
      <c r="H6" s="53"/>
      <c r="I6" s="41"/>
      <c r="J6" s="10" t="s">
        <v>52</v>
      </c>
      <c r="K6" s="5">
        <v>77603.92</v>
      </c>
      <c r="L6" s="5">
        <v>-5904</v>
      </c>
      <c r="M6" s="16">
        <v>28564.7</v>
      </c>
      <c r="N6" s="8" t="s">
        <v>51</v>
      </c>
      <c r="O6" s="43"/>
      <c r="P6" s="25"/>
    </row>
    <row r="7" spans="1:16" x14ac:dyDescent="0.2">
      <c r="A7" s="44">
        <f t="shared" ref="A7:A19" si="0">+A5+1</f>
        <v>2</v>
      </c>
      <c r="B7" s="46" t="s">
        <v>44</v>
      </c>
      <c r="C7" s="46" t="s">
        <v>19</v>
      </c>
      <c r="D7" s="46" t="s">
        <v>20</v>
      </c>
      <c r="E7" s="34" t="s">
        <v>21</v>
      </c>
      <c r="F7" s="59">
        <v>0.6</v>
      </c>
      <c r="G7" s="36" t="s">
        <v>12</v>
      </c>
      <c r="H7" s="52">
        <v>4749314.3499999996</v>
      </c>
      <c r="I7" s="40">
        <v>2</v>
      </c>
      <c r="J7" s="9"/>
      <c r="K7" s="3">
        <v>2014</v>
      </c>
      <c r="L7" s="11">
        <v>2015</v>
      </c>
      <c r="M7" s="14">
        <v>2016</v>
      </c>
      <c r="N7" s="7"/>
      <c r="O7" s="42" t="s">
        <v>55</v>
      </c>
      <c r="P7" s="24" t="s">
        <v>22</v>
      </c>
    </row>
    <row r="8" spans="1:16" ht="90.75" customHeight="1" x14ac:dyDescent="0.2">
      <c r="A8" s="45"/>
      <c r="B8" s="47"/>
      <c r="C8" s="47"/>
      <c r="D8" s="47"/>
      <c r="E8" s="35"/>
      <c r="F8" s="60"/>
      <c r="G8" s="37"/>
      <c r="H8" s="53"/>
      <c r="I8" s="41"/>
      <c r="J8" s="10" t="s">
        <v>23</v>
      </c>
      <c r="K8" s="5">
        <v>9</v>
      </c>
      <c r="L8" s="12">
        <v>-750007</v>
      </c>
      <c r="M8" s="12">
        <v>23</v>
      </c>
      <c r="N8" s="8" t="s">
        <v>54</v>
      </c>
      <c r="O8" s="43"/>
      <c r="P8" s="25"/>
    </row>
    <row r="9" spans="1:16" ht="10.199999999999999" customHeight="1" x14ac:dyDescent="0.2">
      <c r="A9" s="44">
        <f t="shared" si="0"/>
        <v>3</v>
      </c>
      <c r="B9" s="46" t="s">
        <v>45</v>
      </c>
      <c r="C9" s="46" t="s">
        <v>26</v>
      </c>
      <c r="D9" s="46"/>
      <c r="E9" s="34" t="s">
        <v>25</v>
      </c>
      <c r="F9" s="34" t="s">
        <v>11</v>
      </c>
      <c r="G9" s="36" t="s">
        <v>12</v>
      </c>
      <c r="H9" s="57" t="s">
        <v>13</v>
      </c>
      <c r="I9" s="40">
        <v>3</v>
      </c>
      <c r="J9" s="9"/>
      <c r="K9" s="3">
        <v>2014</v>
      </c>
      <c r="L9" s="11">
        <v>2015</v>
      </c>
      <c r="M9" s="14">
        <v>2016</v>
      </c>
      <c r="N9" s="7"/>
      <c r="O9" s="42" t="s">
        <v>57</v>
      </c>
      <c r="P9" s="24" t="s">
        <v>27</v>
      </c>
    </row>
    <row r="10" spans="1:16" ht="108" customHeight="1" x14ac:dyDescent="0.2">
      <c r="A10" s="45"/>
      <c r="B10" s="47"/>
      <c r="C10" s="47"/>
      <c r="D10" s="47"/>
      <c r="E10" s="35"/>
      <c r="F10" s="35"/>
      <c r="G10" s="37"/>
      <c r="H10" s="58"/>
      <c r="I10" s="41"/>
      <c r="J10" s="10" t="s">
        <v>58</v>
      </c>
      <c r="K10" s="5">
        <v>-19404.02</v>
      </c>
      <c r="L10" s="12">
        <v>-19692</v>
      </c>
      <c r="M10" s="12">
        <v>-55958</v>
      </c>
      <c r="N10" s="8" t="s">
        <v>56</v>
      </c>
      <c r="O10" s="43"/>
      <c r="P10" s="25"/>
    </row>
    <row r="11" spans="1:16" x14ac:dyDescent="0.2">
      <c r="A11" s="44">
        <f t="shared" si="0"/>
        <v>4</v>
      </c>
      <c r="B11" s="46" t="s">
        <v>46</v>
      </c>
      <c r="C11" s="46" t="s">
        <v>29</v>
      </c>
      <c r="D11" s="46" t="s">
        <v>30</v>
      </c>
      <c r="E11" s="34" t="s">
        <v>31</v>
      </c>
      <c r="F11" s="34" t="s">
        <v>32</v>
      </c>
      <c r="G11" s="36" t="s">
        <v>12</v>
      </c>
      <c r="H11" s="52">
        <v>11229411.5</v>
      </c>
      <c r="I11" s="40">
        <v>5</v>
      </c>
      <c r="J11" s="9"/>
      <c r="K11" s="3">
        <v>2014</v>
      </c>
      <c r="L11" s="11">
        <v>2015</v>
      </c>
      <c r="M11" s="14">
        <v>2016</v>
      </c>
      <c r="N11" s="7"/>
      <c r="O11" s="62" t="s">
        <v>72</v>
      </c>
      <c r="P11" s="24" t="s">
        <v>33</v>
      </c>
    </row>
    <row r="12" spans="1:16" ht="112.2" customHeight="1" x14ac:dyDescent="0.2">
      <c r="A12" s="45"/>
      <c r="B12" s="47"/>
      <c r="C12" s="47"/>
      <c r="D12" s="47"/>
      <c r="E12" s="35"/>
      <c r="F12" s="35"/>
      <c r="G12" s="37"/>
      <c r="H12" s="53"/>
      <c r="I12" s="41"/>
      <c r="J12" s="10" t="s">
        <v>71</v>
      </c>
      <c r="K12" s="5">
        <v>3050</v>
      </c>
      <c r="L12" s="12">
        <v>2193</v>
      </c>
      <c r="M12" s="12">
        <v>10303</v>
      </c>
      <c r="N12" s="8" t="s">
        <v>56</v>
      </c>
      <c r="O12" s="43"/>
      <c r="P12" s="25"/>
    </row>
    <row r="13" spans="1:16" ht="10.199999999999999" customHeight="1" x14ac:dyDescent="0.2">
      <c r="A13" s="44">
        <f t="shared" si="0"/>
        <v>5</v>
      </c>
      <c r="B13" s="46" t="s">
        <v>47</v>
      </c>
      <c r="C13" s="46" t="s">
        <v>34</v>
      </c>
      <c r="D13" s="46"/>
      <c r="E13" s="34" t="s">
        <v>35</v>
      </c>
      <c r="F13" s="34" t="s">
        <v>11</v>
      </c>
      <c r="G13" s="36" t="s">
        <v>12</v>
      </c>
      <c r="H13" s="52">
        <v>6444640</v>
      </c>
      <c r="I13" s="40" t="s">
        <v>61</v>
      </c>
      <c r="J13" s="9"/>
      <c r="K13" s="3">
        <v>2014</v>
      </c>
      <c r="L13" s="11">
        <v>2015</v>
      </c>
      <c r="M13" s="14">
        <v>2016</v>
      </c>
      <c r="N13" s="7"/>
      <c r="O13" s="42" t="s">
        <v>60</v>
      </c>
      <c r="P13" s="24" t="s">
        <v>36</v>
      </c>
    </row>
    <row r="14" spans="1:16" ht="162.6" customHeight="1" x14ac:dyDescent="0.2">
      <c r="A14" s="45"/>
      <c r="B14" s="47"/>
      <c r="C14" s="47"/>
      <c r="D14" s="47"/>
      <c r="E14" s="35"/>
      <c r="F14" s="35"/>
      <c r="G14" s="37"/>
      <c r="H14" s="53"/>
      <c r="I14" s="41"/>
      <c r="J14" s="10" t="s">
        <v>62</v>
      </c>
      <c r="K14" s="5">
        <v>85216.69</v>
      </c>
      <c r="L14" s="12">
        <v>39601</v>
      </c>
      <c r="M14" s="12">
        <v>127990</v>
      </c>
      <c r="N14" s="8" t="s">
        <v>59</v>
      </c>
      <c r="O14" s="43"/>
      <c r="P14" s="25"/>
    </row>
    <row r="15" spans="1:16" ht="10.199999999999999" customHeight="1" x14ac:dyDescent="0.2">
      <c r="A15" s="44">
        <f t="shared" si="0"/>
        <v>6</v>
      </c>
      <c r="B15" s="46" t="s">
        <v>48</v>
      </c>
      <c r="C15" s="46" t="s">
        <v>37</v>
      </c>
      <c r="D15" s="46" t="s">
        <v>38</v>
      </c>
      <c r="E15" s="34" t="s">
        <v>28</v>
      </c>
      <c r="F15" s="34" t="s">
        <v>11</v>
      </c>
      <c r="G15" s="36" t="s">
        <v>12</v>
      </c>
      <c r="H15" s="52">
        <v>553606.40000000002</v>
      </c>
      <c r="I15" s="40" t="s">
        <v>65</v>
      </c>
      <c r="J15" s="9"/>
      <c r="K15" s="3">
        <v>2014</v>
      </c>
      <c r="L15" s="11">
        <v>2015</v>
      </c>
      <c r="M15" s="14">
        <v>2016</v>
      </c>
      <c r="N15" s="7"/>
      <c r="O15" s="42" t="s">
        <v>64</v>
      </c>
      <c r="P15" s="24" t="s">
        <v>39</v>
      </c>
    </row>
    <row r="16" spans="1:16" ht="195.75" customHeight="1" x14ac:dyDescent="0.2">
      <c r="A16" s="45"/>
      <c r="B16" s="47"/>
      <c r="C16" s="47"/>
      <c r="D16" s="47"/>
      <c r="E16" s="35"/>
      <c r="F16" s="35"/>
      <c r="G16" s="37"/>
      <c r="H16" s="53"/>
      <c r="I16" s="41"/>
      <c r="J16" s="10" t="s">
        <v>66</v>
      </c>
      <c r="K16" s="5">
        <v>58911</v>
      </c>
      <c r="L16" s="12">
        <v>-1034</v>
      </c>
      <c r="M16" s="12">
        <v>-1943</v>
      </c>
      <c r="N16" s="8" t="s">
        <v>63</v>
      </c>
      <c r="O16" s="43"/>
      <c r="P16" s="25"/>
    </row>
    <row r="17" spans="1:16" x14ac:dyDescent="0.2">
      <c r="A17" s="44">
        <f t="shared" si="0"/>
        <v>7</v>
      </c>
      <c r="B17" s="46" t="s">
        <v>49</v>
      </c>
      <c r="C17" s="46" t="s">
        <v>40</v>
      </c>
      <c r="D17" s="46" t="s">
        <v>41</v>
      </c>
      <c r="E17" s="34" t="s">
        <v>24</v>
      </c>
      <c r="F17" s="34" t="s">
        <v>11</v>
      </c>
      <c r="G17" s="36" t="s">
        <v>12</v>
      </c>
      <c r="H17" s="52">
        <v>2070000</v>
      </c>
      <c r="I17" s="40">
        <v>3</v>
      </c>
      <c r="J17" s="9"/>
      <c r="K17" s="3">
        <v>2014</v>
      </c>
      <c r="L17" s="11">
        <v>2015</v>
      </c>
      <c r="M17" s="14">
        <v>2016</v>
      </c>
      <c r="N17" s="7"/>
      <c r="O17" s="42" t="s">
        <v>67</v>
      </c>
      <c r="P17" s="24" t="s">
        <v>42</v>
      </c>
    </row>
    <row r="18" spans="1:16" ht="145.5" customHeight="1" x14ac:dyDescent="0.2">
      <c r="A18" s="45"/>
      <c r="B18" s="47"/>
      <c r="C18" s="47"/>
      <c r="D18" s="47"/>
      <c r="E18" s="35"/>
      <c r="F18" s="35"/>
      <c r="G18" s="37"/>
      <c r="H18" s="53"/>
      <c r="I18" s="41"/>
      <c r="J18" s="10" t="s">
        <v>68</v>
      </c>
      <c r="K18" s="5">
        <v>8210</v>
      </c>
      <c r="L18" s="12">
        <v>6037</v>
      </c>
      <c r="M18" s="12">
        <v>9998</v>
      </c>
      <c r="N18" s="8" t="s">
        <v>59</v>
      </c>
      <c r="O18" s="43"/>
      <c r="P18" s="25"/>
    </row>
    <row r="19" spans="1:16" ht="14.4" customHeight="1" x14ac:dyDescent="0.2">
      <c r="A19" s="44">
        <f t="shared" si="0"/>
        <v>8</v>
      </c>
      <c r="B19" s="46" t="s">
        <v>74</v>
      </c>
      <c r="C19" s="46" t="s">
        <v>75</v>
      </c>
      <c r="D19" s="46"/>
      <c r="E19" s="34" t="s">
        <v>76</v>
      </c>
      <c r="F19" s="34" t="s">
        <v>11</v>
      </c>
      <c r="G19" s="36" t="s">
        <v>12</v>
      </c>
      <c r="H19" s="52">
        <v>732</v>
      </c>
      <c r="I19" s="26">
        <v>1</v>
      </c>
      <c r="J19" s="28" t="s">
        <v>78</v>
      </c>
      <c r="K19" s="3">
        <v>2014</v>
      </c>
      <c r="L19" s="18">
        <v>2015</v>
      </c>
      <c r="M19" s="11">
        <v>2016</v>
      </c>
      <c r="N19" s="30" t="s">
        <v>79</v>
      </c>
      <c r="O19" s="32" t="s">
        <v>80</v>
      </c>
      <c r="P19" s="24" t="s">
        <v>77</v>
      </c>
    </row>
    <row r="20" spans="1:16" ht="93" customHeight="1" x14ac:dyDescent="0.2">
      <c r="A20" s="45"/>
      <c r="B20" s="47"/>
      <c r="C20" s="47"/>
      <c r="D20" s="47"/>
      <c r="E20" s="35"/>
      <c r="F20" s="35"/>
      <c r="G20" s="37"/>
      <c r="H20" s="53"/>
      <c r="I20" s="27"/>
      <c r="J20" s="29"/>
      <c r="K20" s="5">
        <v>0</v>
      </c>
      <c r="L20" s="12">
        <v>0</v>
      </c>
      <c r="M20" s="12">
        <v>0</v>
      </c>
      <c r="N20" s="31"/>
      <c r="O20" s="33"/>
      <c r="P20" s="25"/>
    </row>
    <row r="21" spans="1:16" ht="10.199999999999999" customHeight="1" x14ac:dyDescent="0.2">
      <c r="A21" s="44">
        <f>+A19+1</f>
        <v>9</v>
      </c>
      <c r="B21" s="46" t="s">
        <v>81</v>
      </c>
      <c r="C21" s="46" t="s">
        <v>75</v>
      </c>
      <c r="D21" s="46"/>
      <c r="E21" s="34" t="s">
        <v>76</v>
      </c>
      <c r="F21" s="34" t="s">
        <v>11</v>
      </c>
      <c r="G21" s="36" t="s">
        <v>12</v>
      </c>
      <c r="H21" s="52">
        <v>50756.4</v>
      </c>
      <c r="I21" s="40">
        <v>1</v>
      </c>
      <c r="J21" s="9"/>
      <c r="K21" s="3">
        <v>2014</v>
      </c>
      <c r="L21" s="18">
        <v>2015</v>
      </c>
      <c r="M21" s="11">
        <v>2016</v>
      </c>
      <c r="N21" s="7"/>
      <c r="O21" s="42" t="s">
        <v>82</v>
      </c>
      <c r="P21" s="24" t="s">
        <v>83</v>
      </c>
    </row>
    <row r="22" spans="1:16" ht="131.25" customHeight="1" x14ac:dyDescent="0.2">
      <c r="A22" s="45"/>
      <c r="B22" s="47"/>
      <c r="C22" s="47"/>
      <c r="D22" s="47"/>
      <c r="E22" s="35"/>
      <c r="F22" s="35"/>
      <c r="G22" s="37"/>
      <c r="H22" s="53"/>
      <c r="I22" s="41"/>
      <c r="J22" s="10" t="s">
        <v>84</v>
      </c>
      <c r="K22" s="5">
        <v>0</v>
      </c>
      <c r="L22" s="12">
        <v>0</v>
      </c>
      <c r="M22" s="12">
        <v>0</v>
      </c>
      <c r="N22" s="8" t="s">
        <v>85</v>
      </c>
      <c r="O22" s="43"/>
      <c r="P22" s="25"/>
    </row>
    <row r="23" spans="1:16" ht="10.199999999999999" customHeight="1" x14ac:dyDescent="0.2">
      <c r="A23" s="44">
        <f t="shared" ref="A23" si="1">+A21+1</f>
        <v>10</v>
      </c>
      <c r="B23" s="46" t="s">
        <v>86</v>
      </c>
      <c r="C23" s="46" t="s">
        <v>87</v>
      </c>
      <c r="D23" s="46"/>
      <c r="E23" s="34" t="s">
        <v>88</v>
      </c>
      <c r="F23" s="34" t="s">
        <v>11</v>
      </c>
      <c r="G23" s="36" t="s">
        <v>12</v>
      </c>
      <c r="H23" s="52">
        <v>15000</v>
      </c>
      <c r="I23" s="40">
        <v>1</v>
      </c>
      <c r="J23" s="9"/>
      <c r="K23" s="3">
        <v>2014</v>
      </c>
      <c r="L23" s="18">
        <v>2015</v>
      </c>
      <c r="M23" s="11">
        <v>2016</v>
      </c>
      <c r="N23" s="7"/>
      <c r="O23" s="42" t="s">
        <v>89</v>
      </c>
      <c r="P23" s="24" t="s">
        <v>90</v>
      </c>
    </row>
    <row r="24" spans="1:16" ht="177" customHeight="1" x14ac:dyDescent="0.2">
      <c r="A24" s="45"/>
      <c r="B24" s="47"/>
      <c r="C24" s="47"/>
      <c r="D24" s="47"/>
      <c r="E24" s="35"/>
      <c r="F24" s="35"/>
      <c r="G24" s="37"/>
      <c r="H24" s="53"/>
      <c r="I24" s="41"/>
      <c r="J24" s="10" t="s">
        <v>91</v>
      </c>
      <c r="K24" s="5">
        <v>-57857</v>
      </c>
      <c r="L24" s="12">
        <v>64822</v>
      </c>
      <c r="M24" s="12">
        <v>-50796</v>
      </c>
      <c r="N24" s="8" t="s">
        <v>92</v>
      </c>
      <c r="O24" s="43"/>
      <c r="P24" s="25"/>
    </row>
    <row r="25" spans="1:16" s="6" customFormat="1" ht="10.199999999999999" customHeight="1" x14ac:dyDescent="0.2">
      <c r="A25" s="44">
        <f t="shared" ref="A25" si="2">+A23+1</f>
        <v>11</v>
      </c>
      <c r="B25" s="46" t="s">
        <v>93</v>
      </c>
      <c r="C25" s="46" t="s">
        <v>94</v>
      </c>
      <c r="D25" s="46"/>
      <c r="E25" s="34" t="s">
        <v>95</v>
      </c>
      <c r="F25" s="34" t="s">
        <v>11</v>
      </c>
      <c r="G25" s="36" t="s">
        <v>12</v>
      </c>
      <c r="H25" s="34" t="s">
        <v>13</v>
      </c>
      <c r="I25" s="40">
        <v>1</v>
      </c>
      <c r="J25" s="9"/>
      <c r="K25" s="3">
        <v>2014</v>
      </c>
      <c r="L25" s="18">
        <v>2015</v>
      </c>
      <c r="M25" s="11">
        <v>2016</v>
      </c>
      <c r="N25" s="7"/>
      <c r="O25" s="40" t="s">
        <v>96</v>
      </c>
      <c r="P25" s="24" t="s">
        <v>97</v>
      </c>
    </row>
    <row r="26" spans="1:16" s="6" customFormat="1" ht="69" customHeight="1" x14ac:dyDescent="0.2">
      <c r="A26" s="45"/>
      <c r="B26" s="47"/>
      <c r="C26" s="47"/>
      <c r="D26" s="47"/>
      <c r="E26" s="35"/>
      <c r="F26" s="35"/>
      <c r="G26" s="37"/>
      <c r="H26" s="35"/>
      <c r="I26" s="41"/>
      <c r="J26" s="10" t="s">
        <v>98</v>
      </c>
      <c r="K26" s="5">
        <v>4559</v>
      </c>
      <c r="L26" s="12">
        <v>37413</v>
      </c>
      <c r="M26" s="12" t="s">
        <v>96</v>
      </c>
      <c r="N26" s="8" t="s">
        <v>99</v>
      </c>
      <c r="O26" s="41"/>
      <c r="P26" s="25"/>
    </row>
    <row r="27" spans="1:16" x14ac:dyDescent="0.2">
      <c r="A27" s="44">
        <f t="shared" ref="A27:A29" si="3">+A25+1</f>
        <v>12</v>
      </c>
      <c r="B27" s="46" t="s">
        <v>100</v>
      </c>
      <c r="C27" s="46" t="s">
        <v>101</v>
      </c>
      <c r="D27" s="46"/>
      <c r="E27" s="34" t="s">
        <v>102</v>
      </c>
      <c r="F27" s="34" t="s">
        <v>11</v>
      </c>
      <c r="G27" s="36" t="s">
        <v>12</v>
      </c>
      <c r="H27" s="52">
        <v>50000</v>
      </c>
      <c r="I27" s="40">
        <v>1</v>
      </c>
      <c r="J27" s="9"/>
      <c r="K27" s="3">
        <v>2014</v>
      </c>
      <c r="L27" s="18">
        <v>2015</v>
      </c>
      <c r="M27" s="11">
        <v>2016</v>
      </c>
      <c r="N27" s="7"/>
      <c r="O27" s="42" t="s">
        <v>103</v>
      </c>
      <c r="P27" s="24" t="s">
        <v>104</v>
      </c>
    </row>
    <row r="28" spans="1:16" ht="93" customHeight="1" x14ac:dyDescent="0.2">
      <c r="A28" s="45"/>
      <c r="B28" s="47"/>
      <c r="C28" s="47"/>
      <c r="D28" s="47"/>
      <c r="E28" s="35"/>
      <c r="F28" s="35"/>
      <c r="G28" s="37"/>
      <c r="H28" s="53"/>
      <c r="I28" s="41"/>
      <c r="J28" s="19" t="s">
        <v>105</v>
      </c>
      <c r="K28" s="5">
        <v>5089</v>
      </c>
      <c r="L28" s="12">
        <v>-11320</v>
      </c>
      <c r="M28" s="12" t="s">
        <v>96</v>
      </c>
      <c r="N28" s="8" t="s">
        <v>106</v>
      </c>
      <c r="O28" s="43"/>
      <c r="P28" s="25"/>
    </row>
    <row r="29" spans="1:16" ht="10.199999999999999" customHeight="1" x14ac:dyDescent="0.2">
      <c r="A29" s="44">
        <f t="shared" si="3"/>
        <v>13</v>
      </c>
      <c r="B29" s="46" t="s">
        <v>107</v>
      </c>
      <c r="C29" s="46" t="s">
        <v>108</v>
      </c>
      <c r="D29" s="46"/>
      <c r="E29" s="34" t="s">
        <v>109</v>
      </c>
      <c r="F29" s="34" t="s">
        <v>11</v>
      </c>
      <c r="G29" s="36" t="s">
        <v>12</v>
      </c>
      <c r="H29" s="34" t="s">
        <v>13</v>
      </c>
      <c r="I29" s="40">
        <v>1</v>
      </c>
      <c r="J29" s="9"/>
      <c r="K29" s="3">
        <v>2014</v>
      </c>
      <c r="L29" s="18">
        <v>2015</v>
      </c>
      <c r="M29" s="11">
        <v>2016</v>
      </c>
      <c r="N29" s="7"/>
      <c r="O29" s="42" t="s">
        <v>110</v>
      </c>
      <c r="P29" s="24" t="s">
        <v>111</v>
      </c>
    </row>
    <row r="30" spans="1:16" ht="52.2" customHeight="1" x14ac:dyDescent="0.2">
      <c r="A30" s="45"/>
      <c r="B30" s="47"/>
      <c r="C30" s="47"/>
      <c r="D30" s="47"/>
      <c r="E30" s="35"/>
      <c r="F30" s="35"/>
      <c r="G30" s="37"/>
      <c r="H30" s="35"/>
      <c r="I30" s="41"/>
      <c r="J30" s="19" t="s">
        <v>112</v>
      </c>
      <c r="K30" s="5">
        <v>63285</v>
      </c>
      <c r="L30" s="12">
        <v>0</v>
      </c>
      <c r="M30" s="12" t="s">
        <v>96</v>
      </c>
      <c r="N30" s="8" t="s">
        <v>56</v>
      </c>
      <c r="O30" s="43"/>
      <c r="P30" s="25"/>
    </row>
    <row r="31" spans="1:16" ht="10.199999999999999" customHeight="1" x14ac:dyDescent="0.2">
      <c r="A31" s="44">
        <f t="shared" ref="A31" si="4">+A29+1</f>
        <v>14</v>
      </c>
      <c r="B31" s="46" t="s">
        <v>113</v>
      </c>
      <c r="C31" s="46" t="s">
        <v>114</v>
      </c>
      <c r="D31" s="46"/>
      <c r="E31" s="34" t="s">
        <v>115</v>
      </c>
      <c r="F31" s="34" t="s">
        <v>11</v>
      </c>
      <c r="G31" s="36" t="s">
        <v>12</v>
      </c>
      <c r="H31" s="52">
        <v>72000</v>
      </c>
      <c r="I31" s="40">
        <v>1</v>
      </c>
      <c r="J31" s="9"/>
      <c r="K31" s="3">
        <v>2014</v>
      </c>
      <c r="L31" s="18">
        <v>2015</v>
      </c>
      <c r="M31" s="11">
        <v>2016</v>
      </c>
      <c r="N31" s="7"/>
      <c r="O31" s="42" t="s">
        <v>116</v>
      </c>
      <c r="P31" s="24" t="s">
        <v>117</v>
      </c>
    </row>
    <row r="32" spans="1:16" ht="126.6" customHeight="1" x14ac:dyDescent="0.2">
      <c r="A32" s="45"/>
      <c r="B32" s="47"/>
      <c r="C32" s="47"/>
      <c r="D32" s="47"/>
      <c r="E32" s="35"/>
      <c r="F32" s="35"/>
      <c r="G32" s="37"/>
      <c r="H32" s="53"/>
      <c r="I32" s="41"/>
      <c r="J32" s="10" t="s">
        <v>118</v>
      </c>
      <c r="K32" s="5">
        <v>17304</v>
      </c>
      <c r="L32" s="12">
        <v>101163</v>
      </c>
      <c r="M32" s="12">
        <v>150517.49</v>
      </c>
      <c r="N32" s="8" t="s">
        <v>119</v>
      </c>
      <c r="O32" s="43"/>
      <c r="P32" s="25"/>
    </row>
    <row r="33" spans="1:16" ht="10.199999999999999" customHeight="1" x14ac:dyDescent="0.2">
      <c r="A33" s="44">
        <f t="shared" ref="A33" si="5">+A31+1</f>
        <v>15</v>
      </c>
      <c r="B33" s="46" t="s">
        <v>120</v>
      </c>
      <c r="C33" s="46" t="s">
        <v>121</v>
      </c>
      <c r="D33" s="46"/>
      <c r="E33" s="34" t="s">
        <v>122</v>
      </c>
      <c r="F33" s="34" t="s">
        <v>17</v>
      </c>
      <c r="G33" s="36" t="s">
        <v>12</v>
      </c>
      <c r="H33" s="34" t="s">
        <v>13</v>
      </c>
      <c r="I33" s="40">
        <v>1</v>
      </c>
      <c r="J33" s="9"/>
      <c r="K33" s="3">
        <v>2014</v>
      </c>
      <c r="L33" s="18">
        <v>2015</v>
      </c>
      <c r="M33" s="11">
        <v>2016</v>
      </c>
      <c r="N33" s="7"/>
      <c r="O33" s="50" t="s">
        <v>123</v>
      </c>
      <c r="P33" s="24" t="s">
        <v>124</v>
      </c>
    </row>
    <row r="34" spans="1:16" ht="51" customHeight="1" x14ac:dyDescent="0.2">
      <c r="A34" s="45"/>
      <c r="B34" s="47"/>
      <c r="C34" s="47"/>
      <c r="D34" s="47"/>
      <c r="E34" s="35"/>
      <c r="F34" s="35"/>
      <c r="G34" s="37"/>
      <c r="H34" s="35"/>
      <c r="I34" s="41"/>
      <c r="J34" s="10" t="s">
        <v>125</v>
      </c>
      <c r="K34" s="5" t="s">
        <v>96</v>
      </c>
      <c r="L34" s="12">
        <v>1331094.06</v>
      </c>
      <c r="M34" s="12" t="s">
        <v>96</v>
      </c>
      <c r="N34" s="8" t="s">
        <v>54</v>
      </c>
      <c r="O34" s="51"/>
      <c r="P34" s="25"/>
    </row>
    <row r="35" spans="1:16" s="6" customFormat="1" ht="10.199999999999999" customHeight="1" x14ac:dyDescent="0.2">
      <c r="A35" s="44">
        <f t="shared" ref="A35" si="6">+A33+1</f>
        <v>16</v>
      </c>
      <c r="B35" s="46" t="s">
        <v>126</v>
      </c>
      <c r="C35" s="46" t="s">
        <v>127</v>
      </c>
      <c r="D35" s="46"/>
      <c r="E35" s="34" t="s">
        <v>25</v>
      </c>
      <c r="F35" s="34" t="s">
        <v>11</v>
      </c>
      <c r="G35" s="36" t="s">
        <v>12</v>
      </c>
      <c r="H35" s="34" t="s">
        <v>13</v>
      </c>
      <c r="I35" s="40">
        <v>1</v>
      </c>
      <c r="J35" s="9"/>
      <c r="K35" s="3">
        <v>2014</v>
      </c>
      <c r="L35" s="18">
        <v>2015</v>
      </c>
      <c r="M35" s="11">
        <v>2016</v>
      </c>
      <c r="N35" s="7"/>
      <c r="O35" s="40" t="s">
        <v>96</v>
      </c>
      <c r="P35" s="24" t="s">
        <v>128</v>
      </c>
    </row>
    <row r="36" spans="1:16" s="6" customFormat="1" ht="43.2" customHeight="1" x14ac:dyDescent="0.2">
      <c r="A36" s="45"/>
      <c r="B36" s="47"/>
      <c r="C36" s="47"/>
      <c r="D36" s="47"/>
      <c r="E36" s="35"/>
      <c r="F36" s="35"/>
      <c r="G36" s="37"/>
      <c r="H36" s="35"/>
      <c r="I36" s="41"/>
      <c r="J36" s="10" t="s">
        <v>212</v>
      </c>
      <c r="K36" s="5">
        <v>-124168</v>
      </c>
      <c r="L36" s="12">
        <v>-103455</v>
      </c>
      <c r="M36" s="12">
        <v>-67816.36</v>
      </c>
      <c r="N36" s="8" t="s">
        <v>99</v>
      </c>
      <c r="O36" s="41"/>
      <c r="P36" s="25"/>
    </row>
    <row r="37" spans="1:16" ht="10.199999999999999" customHeight="1" x14ac:dyDescent="0.2">
      <c r="A37" s="44">
        <f t="shared" ref="A37" si="7">+A35+1</f>
        <v>17</v>
      </c>
      <c r="B37" s="46" t="s">
        <v>129</v>
      </c>
      <c r="C37" s="46" t="s">
        <v>130</v>
      </c>
      <c r="D37" s="46"/>
      <c r="E37" s="34" t="s">
        <v>131</v>
      </c>
      <c r="F37" s="34" t="s">
        <v>11</v>
      </c>
      <c r="G37" s="36" t="s">
        <v>12</v>
      </c>
      <c r="H37" s="34" t="s">
        <v>13</v>
      </c>
      <c r="I37" s="40">
        <v>1</v>
      </c>
      <c r="J37" s="9"/>
      <c r="K37" s="3">
        <v>2014</v>
      </c>
      <c r="L37" s="18">
        <v>2015</v>
      </c>
      <c r="M37" s="11">
        <v>2016</v>
      </c>
      <c r="N37" s="7"/>
      <c r="O37" s="50" t="s">
        <v>132</v>
      </c>
      <c r="P37" s="24" t="s">
        <v>133</v>
      </c>
    </row>
    <row r="38" spans="1:16" ht="269.39999999999998" customHeight="1" x14ac:dyDescent="0.2">
      <c r="A38" s="45"/>
      <c r="B38" s="47"/>
      <c r="C38" s="47"/>
      <c r="D38" s="47"/>
      <c r="E38" s="35"/>
      <c r="F38" s="35"/>
      <c r="G38" s="37"/>
      <c r="H38" s="35"/>
      <c r="I38" s="41"/>
      <c r="J38" s="10" t="s">
        <v>134</v>
      </c>
      <c r="K38" s="12" t="s">
        <v>135</v>
      </c>
      <c r="L38" s="12" t="s">
        <v>136</v>
      </c>
      <c r="M38" s="20" t="s">
        <v>137</v>
      </c>
      <c r="N38" s="8">
        <v>22</v>
      </c>
      <c r="O38" s="51"/>
      <c r="P38" s="25"/>
    </row>
    <row r="39" spans="1:16" s="6" customFormat="1" ht="10.199999999999999" customHeight="1" x14ac:dyDescent="0.2">
      <c r="A39" s="44">
        <f t="shared" ref="A39" si="8">+A37+1</f>
        <v>18</v>
      </c>
      <c r="B39" s="46" t="s">
        <v>138</v>
      </c>
      <c r="C39" s="46" t="s">
        <v>139</v>
      </c>
      <c r="D39" s="46"/>
      <c r="E39" s="34" t="s">
        <v>140</v>
      </c>
      <c r="F39" s="34" t="s">
        <v>17</v>
      </c>
      <c r="G39" s="36" t="s">
        <v>12</v>
      </c>
      <c r="H39" s="34" t="s">
        <v>13</v>
      </c>
      <c r="I39" s="40">
        <v>1</v>
      </c>
      <c r="J39" s="9"/>
      <c r="K39" s="3">
        <v>2014</v>
      </c>
      <c r="L39" s="18">
        <v>2015</v>
      </c>
      <c r="M39" s="11">
        <v>2016</v>
      </c>
      <c r="N39" s="7"/>
      <c r="O39" s="50" t="s">
        <v>213</v>
      </c>
      <c r="P39" s="24" t="s">
        <v>141</v>
      </c>
    </row>
    <row r="40" spans="1:16" s="6" customFormat="1" ht="394.5" customHeight="1" x14ac:dyDescent="0.2">
      <c r="A40" s="45"/>
      <c r="B40" s="47"/>
      <c r="C40" s="47"/>
      <c r="D40" s="47"/>
      <c r="E40" s="35"/>
      <c r="F40" s="35"/>
      <c r="G40" s="37"/>
      <c r="H40" s="35"/>
      <c r="I40" s="41"/>
      <c r="J40" s="10" t="s">
        <v>142</v>
      </c>
      <c r="K40" s="5">
        <v>2082</v>
      </c>
      <c r="L40" s="12">
        <v>228</v>
      </c>
      <c r="M40" s="12">
        <v>2994</v>
      </c>
      <c r="N40" s="8" t="s">
        <v>214</v>
      </c>
      <c r="O40" s="51"/>
      <c r="P40" s="25"/>
    </row>
    <row r="41" spans="1:16" ht="10.199999999999999" customHeight="1" x14ac:dyDescent="0.2">
      <c r="A41" s="44">
        <f t="shared" ref="A41" si="9">+A39+1</f>
        <v>19</v>
      </c>
      <c r="B41" s="46" t="s">
        <v>143</v>
      </c>
      <c r="C41" s="46" t="s">
        <v>144</v>
      </c>
      <c r="D41" s="46"/>
      <c r="E41" s="34" t="s">
        <v>131</v>
      </c>
      <c r="F41" s="34" t="s">
        <v>145</v>
      </c>
      <c r="G41" s="36" t="s">
        <v>12</v>
      </c>
      <c r="H41" s="34" t="s">
        <v>13</v>
      </c>
      <c r="I41" s="40">
        <v>1</v>
      </c>
      <c r="J41" s="9"/>
      <c r="K41" s="3">
        <v>2014</v>
      </c>
      <c r="L41" s="18">
        <v>2015</v>
      </c>
      <c r="M41" s="11">
        <v>2016</v>
      </c>
      <c r="N41" s="7"/>
      <c r="O41" s="42" t="s">
        <v>146</v>
      </c>
      <c r="P41" s="24" t="s">
        <v>147</v>
      </c>
    </row>
    <row r="42" spans="1:16" ht="187.5" customHeight="1" x14ac:dyDescent="0.2">
      <c r="A42" s="45"/>
      <c r="B42" s="47"/>
      <c r="C42" s="47"/>
      <c r="D42" s="47"/>
      <c r="E42" s="35"/>
      <c r="F42" s="35"/>
      <c r="G42" s="37"/>
      <c r="H42" s="35"/>
      <c r="I42" s="41"/>
      <c r="J42" s="10" t="s">
        <v>148</v>
      </c>
      <c r="K42" s="21">
        <v>368</v>
      </c>
      <c r="L42" s="21">
        <v>-1167365</v>
      </c>
      <c r="M42" s="21">
        <v>-1792243</v>
      </c>
      <c r="N42" s="8" t="s">
        <v>149</v>
      </c>
      <c r="O42" s="43"/>
      <c r="P42" s="25"/>
    </row>
    <row r="43" spans="1:16" ht="10.199999999999999" customHeight="1" x14ac:dyDescent="0.2">
      <c r="A43" s="44">
        <f t="shared" ref="A43:A45" si="10">+A41+1</f>
        <v>20</v>
      </c>
      <c r="B43" s="46" t="s">
        <v>150</v>
      </c>
      <c r="C43" s="46" t="s">
        <v>151</v>
      </c>
      <c r="D43" s="46"/>
      <c r="E43" s="34" t="s">
        <v>115</v>
      </c>
      <c r="F43" s="34" t="s">
        <v>11</v>
      </c>
      <c r="G43" s="36" t="s">
        <v>12</v>
      </c>
      <c r="H43" s="38">
        <v>2996</v>
      </c>
      <c r="I43" s="40" t="s">
        <v>13</v>
      </c>
      <c r="J43" s="9"/>
      <c r="K43" s="3">
        <v>2014</v>
      </c>
      <c r="L43" s="18">
        <v>2015</v>
      </c>
      <c r="M43" s="11">
        <v>2016</v>
      </c>
      <c r="N43" s="7"/>
      <c r="O43" s="42" t="s">
        <v>152</v>
      </c>
      <c r="P43" s="24" t="s">
        <v>153</v>
      </c>
    </row>
    <row r="44" spans="1:16" ht="252.75" customHeight="1" x14ac:dyDescent="0.2">
      <c r="A44" s="45"/>
      <c r="B44" s="47"/>
      <c r="C44" s="47"/>
      <c r="D44" s="47"/>
      <c r="E44" s="35"/>
      <c r="F44" s="35"/>
      <c r="G44" s="37"/>
      <c r="H44" s="39"/>
      <c r="I44" s="41"/>
      <c r="J44" s="22" t="s">
        <v>13</v>
      </c>
      <c r="K44" s="5">
        <v>963</v>
      </c>
      <c r="L44" s="12">
        <v>12480</v>
      </c>
      <c r="M44" s="12">
        <v>14080</v>
      </c>
      <c r="N44" s="8" t="s">
        <v>119</v>
      </c>
      <c r="O44" s="43"/>
      <c r="P44" s="25"/>
    </row>
    <row r="45" spans="1:16" ht="10.199999999999999" customHeight="1" x14ac:dyDescent="0.2">
      <c r="A45" s="44">
        <f t="shared" si="10"/>
        <v>21</v>
      </c>
      <c r="B45" s="46" t="s">
        <v>154</v>
      </c>
      <c r="C45" s="46" t="s">
        <v>155</v>
      </c>
      <c r="D45" s="46"/>
      <c r="E45" s="34" t="s">
        <v>95</v>
      </c>
      <c r="F45" s="34" t="s">
        <v>11</v>
      </c>
      <c r="G45" s="36" t="s">
        <v>12</v>
      </c>
      <c r="H45" s="34" t="s">
        <v>13</v>
      </c>
      <c r="I45" s="40">
        <v>1</v>
      </c>
      <c r="J45" s="9"/>
      <c r="K45" s="3">
        <v>2014</v>
      </c>
      <c r="L45" s="18">
        <v>2015</v>
      </c>
      <c r="M45" s="11">
        <v>2016</v>
      </c>
      <c r="N45" s="7"/>
      <c r="O45" s="50" t="s">
        <v>156</v>
      </c>
      <c r="P45" s="24" t="s">
        <v>157</v>
      </c>
    </row>
    <row r="46" spans="1:16" ht="80.400000000000006" customHeight="1" x14ac:dyDescent="0.2">
      <c r="A46" s="45"/>
      <c r="B46" s="47"/>
      <c r="C46" s="47"/>
      <c r="D46" s="47"/>
      <c r="E46" s="35"/>
      <c r="F46" s="35"/>
      <c r="G46" s="37"/>
      <c r="H46" s="35"/>
      <c r="I46" s="41"/>
      <c r="J46" s="10" t="s">
        <v>158</v>
      </c>
      <c r="K46" s="5">
        <v>10202</v>
      </c>
      <c r="L46" s="12">
        <v>5584</v>
      </c>
      <c r="M46" s="12">
        <v>3283</v>
      </c>
      <c r="N46" s="23" t="s">
        <v>56</v>
      </c>
      <c r="O46" s="51"/>
      <c r="P46" s="25"/>
    </row>
    <row r="47" spans="1:16" x14ac:dyDescent="0.2">
      <c r="A47" s="44">
        <f t="shared" ref="A47" si="11">+A45+1</f>
        <v>22</v>
      </c>
      <c r="B47" s="46" t="s">
        <v>159</v>
      </c>
      <c r="C47" s="46" t="s">
        <v>75</v>
      </c>
      <c r="D47" s="46"/>
      <c r="E47" s="34" t="s">
        <v>76</v>
      </c>
      <c r="F47" s="34" t="s">
        <v>11</v>
      </c>
      <c r="G47" s="36" t="s">
        <v>12</v>
      </c>
      <c r="H47" s="34" t="s">
        <v>13</v>
      </c>
      <c r="I47" s="40">
        <v>1</v>
      </c>
      <c r="J47" s="9"/>
      <c r="K47" s="3">
        <v>2014</v>
      </c>
      <c r="L47" s="18">
        <v>2015</v>
      </c>
      <c r="M47" s="11">
        <v>2016</v>
      </c>
      <c r="N47" s="7"/>
      <c r="O47" s="42" t="s">
        <v>160</v>
      </c>
      <c r="P47" s="24" t="s">
        <v>161</v>
      </c>
    </row>
    <row r="48" spans="1:16" ht="96.75" customHeight="1" x14ac:dyDescent="0.2">
      <c r="A48" s="45"/>
      <c r="B48" s="47"/>
      <c r="C48" s="47"/>
      <c r="D48" s="47"/>
      <c r="E48" s="35"/>
      <c r="F48" s="35"/>
      <c r="G48" s="37"/>
      <c r="H48" s="35"/>
      <c r="I48" s="41"/>
      <c r="J48" s="10" t="s">
        <v>162</v>
      </c>
      <c r="K48" s="5">
        <v>0</v>
      </c>
      <c r="L48" s="12">
        <v>-16665</v>
      </c>
      <c r="M48" s="12">
        <v>0</v>
      </c>
      <c r="N48" s="8" t="s">
        <v>79</v>
      </c>
      <c r="O48" s="43"/>
      <c r="P48" s="25"/>
    </row>
    <row r="49" spans="1:16" ht="10.199999999999999" customHeight="1" x14ac:dyDescent="0.2">
      <c r="A49" s="44">
        <f t="shared" ref="A49" si="12">+A47+1</f>
        <v>23</v>
      </c>
      <c r="B49" s="46" t="s">
        <v>163</v>
      </c>
      <c r="C49" s="46" t="s">
        <v>164</v>
      </c>
      <c r="D49" s="46" t="s">
        <v>165</v>
      </c>
      <c r="E49" s="34" t="s">
        <v>131</v>
      </c>
      <c r="F49" s="34" t="s">
        <v>11</v>
      </c>
      <c r="G49" s="36" t="s">
        <v>12</v>
      </c>
      <c r="H49" s="38">
        <v>400000</v>
      </c>
      <c r="I49" s="40">
        <v>2</v>
      </c>
      <c r="J49" s="9"/>
      <c r="K49" s="3">
        <v>2014</v>
      </c>
      <c r="L49" s="18">
        <v>2015</v>
      </c>
      <c r="M49" s="11">
        <v>2016</v>
      </c>
      <c r="N49" s="7"/>
      <c r="O49" s="42" t="s">
        <v>166</v>
      </c>
      <c r="P49" s="24" t="s">
        <v>167</v>
      </c>
    </row>
    <row r="50" spans="1:16" ht="82.8" customHeight="1" x14ac:dyDescent="0.2">
      <c r="A50" s="45"/>
      <c r="B50" s="47"/>
      <c r="C50" s="47"/>
      <c r="D50" s="47"/>
      <c r="E50" s="35"/>
      <c r="F50" s="35"/>
      <c r="G50" s="37"/>
      <c r="H50" s="39"/>
      <c r="I50" s="41"/>
      <c r="J50" s="10" t="s">
        <v>168</v>
      </c>
      <c r="K50" s="5">
        <v>588</v>
      </c>
      <c r="L50" s="12">
        <v>110</v>
      </c>
      <c r="M50" s="12">
        <v>2758</v>
      </c>
      <c r="N50" s="8" t="s">
        <v>56</v>
      </c>
      <c r="O50" s="43"/>
      <c r="P50" s="25"/>
    </row>
    <row r="51" spans="1:16" s="6" customFormat="1" ht="10.199999999999999" customHeight="1" x14ac:dyDescent="0.2">
      <c r="A51" s="44">
        <f t="shared" ref="A51:A53" si="13">+A49+1</f>
        <v>24</v>
      </c>
      <c r="B51" s="46" t="s">
        <v>169</v>
      </c>
      <c r="C51" s="46" t="s">
        <v>170</v>
      </c>
      <c r="D51" s="46"/>
      <c r="E51" s="34" t="s">
        <v>95</v>
      </c>
      <c r="F51" s="34" t="s">
        <v>11</v>
      </c>
      <c r="G51" s="36" t="s">
        <v>12</v>
      </c>
      <c r="H51" s="34" t="s">
        <v>13</v>
      </c>
      <c r="I51" s="40">
        <v>1</v>
      </c>
      <c r="J51" s="9"/>
      <c r="K51" s="3">
        <v>2014</v>
      </c>
      <c r="L51" s="18">
        <v>2015</v>
      </c>
      <c r="M51" s="11">
        <v>2016</v>
      </c>
      <c r="N51" s="7"/>
      <c r="O51" s="42" t="s">
        <v>215</v>
      </c>
      <c r="P51" s="24" t="s">
        <v>171</v>
      </c>
    </row>
    <row r="52" spans="1:16" s="6" customFormat="1" ht="60" customHeight="1" x14ac:dyDescent="0.2">
      <c r="A52" s="45"/>
      <c r="B52" s="47"/>
      <c r="C52" s="47"/>
      <c r="D52" s="47"/>
      <c r="E52" s="35"/>
      <c r="F52" s="35"/>
      <c r="G52" s="37"/>
      <c r="H52" s="35"/>
      <c r="I52" s="41"/>
      <c r="J52" s="10" t="s">
        <v>172</v>
      </c>
      <c r="K52" s="5">
        <v>115404</v>
      </c>
      <c r="L52" s="12">
        <v>-203031</v>
      </c>
      <c r="M52" s="12">
        <f>-33628</f>
        <v>-33628</v>
      </c>
      <c r="N52" s="8" t="s">
        <v>173</v>
      </c>
      <c r="O52" s="43"/>
      <c r="P52" s="25"/>
    </row>
    <row r="53" spans="1:16" x14ac:dyDescent="0.2">
      <c r="A53" s="44">
        <f t="shared" si="13"/>
        <v>25</v>
      </c>
      <c r="B53" s="46" t="s">
        <v>174</v>
      </c>
      <c r="C53" s="46" t="s">
        <v>175</v>
      </c>
      <c r="D53" s="46"/>
      <c r="E53" s="34" t="s">
        <v>28</v>
      </c>
      <c r="F53" s="34" t="s">
        <v>11</v>
      </c>
      <c r="G53" s="36" t="s">
        <v>12</v>
      </c>
      <c r="H53" s="34" t="s">
        <v>13</v>
      </c>
      <c r="I53" s="40">
        <v>1</v>
      </c>
      <c r="J53" s="9"/>
      <c r="K53" s="3">
        <v>2014</v>
      </c>
      <c r="L53" s="18">
        <v>2015</v>
      </c>
      <c r="M53" s="11">
        <v>2016</v>
      </c>
      <c r="N53" s="7"/>
      <c r="O53" s="48" t="s">
        <v>176</v>
      </c>
      <c r="P53" s="24" t="s">
        <v>177</v>
      </c>
    </row>
    <row r="54" spans="1:16" ht="181.8" customHeight="1" x14ac:dyDescent="0.2">
      <c r="A54" s="45"/>
      <c r="B54" s="47"/>
      <c r="C54" s="47"/>
      <c r="D54" s="47"/>
      <c r="E54" s="35"/>
      <c r="F54" s="35"/>
      <c r="G54" s="37"/>
      <c r="H54" s="35"/>
      <c r="I54" s="41"/>
      <c r="J54" s="10" t="s">
        <v>178</v>
      </c>
      <c r="K54" s="5">
        <v>-29060</v>
      </c>
      <c r="L54" s="12">
        <v>131093</v>
      </c>
      <c r="M54" s="12">
        <v>-78769</v>
      </c>
      <c r="N54" s="8" t="s">
        <v>179</v>
      </c>
      <c r="O54" s="49"/>
      <c r="P54" s="25"/>
    </row>
    <row r="55" spans="1:16" ht="10.199999999999999" customHeight="1" x14ac:dyDescent="0.2">
      <c r="A55" s="44">
        <f t="shared" ref="A55" si="14">+A53+1</f>
        <v>26</v>
      </c>
      <c r="B55" s="46" t="s">
        <v>180</v>
      </c>
      <c r="C55" s="46" t="s">
        <v>181</v>
      </c>
      <c r="D55" s="46"/>
      <c r="E55" s="34" t="s">
        <v>182</v>
      </c>
      <c r="F55" s="34" t="s">
        <v>11</v>
      </c>
      <c r="G55" s="36" t="s">
        <v>12</v>
      </c>
      <c r="H55" s="34" t="s">
        <v>13</v>
      </c>
      <c r="I55" s="40">
        <v>2</v>
      </c>
      <c r="J55" s="9"/>
      <c r="K55" s="3">
        <v>2014</v>
      </c>
      <c r="L55" s="18">
        <v>2015</v>
      </c>
      <c r="M55" s="11">
        <v>2016</v>
      </c>
      <c r="N55" s="7"/>
      <c r="O55" s="42" t="s">
        <v>183</v>
      </c>
      <c r="P55" s="24" t="s">
        <v>184</v>
      </c>
    </row>
    <row r="56" spans="1:16" ht="103.5" customHeight="1" x14ac:dyDescent="0.2">
      <c r="A56" s="45"/>
      <c r="B56" s="47"/>
      <c r="C56" s="47"/>
      <c r="D56" s="47"/>
      <c r="E56" s="35"/>
      <c r="F56" s="35"/>
      <c r="G56" s="37"/>
      <c r="H56" s="35"/>
      <c r="I56" s="41"/>
      <c r="J56" s="10" t="s">
        <v>185</v>
      </c>
      <c r="K56" s="12">
        <v>-58854.7</v>
      </c>
      <c r="L56" s="12">
        <v>-146146.32</v>
      </c>
      <c r="M56" s="12">
        <v>-142989.95000000001</v>
      </c>
      <c r="N56" s="8" t="s">
        <v>56</v>
      </c>
      <c r="O56" s="43"/>
      <c r="P56" s="25"/>
    </row>
    <row r="57" spans="1:16" x14ac:dyDescent="0.2">
      <c r="A57" s="44">
        <f t="shared" ref="A57" si="15">+A55+1</f>
        <v>27</v>
      </c>
      <c r="B57" s="46" t="s">
        <v>186</v>
      </c>
      <c r="C57" s="46" t="s">
        <v>187</v>
      </c>
      <c r="D57" s="46"/>
      <c r="E57" s="34" t="s">
        <v>95</v>
      </c>
      <c r="F57" s="34" t="s">
        <v>11</v>
      </c>
      <c r="G57" s="36" t="s">
        <v>12</v>
      </c>
      <c r="H57" s="38">
        <v>260420</v>
      </c>
      <c r="I57" s="40">
        <v>1</v>
      </c>
      <c r="J57" s="9"/>
      <c r="K57" s="3">
        <v>2014</v>
      </c>
      <c r="L57" s="18">
        <v>2015</v>
      </c>
      <c r="M57" s="11">
        <v>2016</v>
      </c>
      <c r="N57" s="7"/>
      <c r="O57" s="42" t="s">
        <v>188</v>
      </c>
      <c r="P57" s="24" t="s">
        <v>189</v>
      </c>
    </row>
    <row r="58" spans="1:16" ht="67.95" customHeight="1" x14ac:dyDescent="0.2">
      <c r="A58" s="45"/>
      <c r="B58" s="47"/>
      <c r="C58" s="47"/>
      <c r="D58" s="47"/>
      <c r="E58" s="35"/>
      <c r="F58" s="35"/>
      <c r="G58" s="37"/>
      <c r="H58" s="39"/>
      <c r="I58" s="41"/>
      <c r="J58" s="10" t="s">
        <v>190</v>
      </c>
      <c r="K58" s="5">
        <v>353525</v>
      </c>
      <c r="L58" s="12">
        <v>222918</v>
      </c>
      <c r="M58" s="12">
        <v>-321966</v>
      </c>
      <c r="N58" s="8" t="s">
        <v>56</v>
      </c>
      <c r="O58" s="43"/>
      <c r="P58" s="25"/>
    </row>
    <row r="59" spans="1:16" ht="10.199999999999999" customHeight="1" x14ac:dyDescent="0.2">
      <c r="A59" s="44">
        <f t="shared" ref="A59" si="16">+A57+1</f>
        <v>28</v>
      </c>
      <c r="B59" s="46" t="s">
        <v>191</v>
      </c>
      <c r="C59" s="46" t="s">
        <v>192</v>
      </c>
      <c r="D59" s="46"/>
      <c r="E59" s="34" t="s">
        <v>193</v>
      </c>
      <c r="F59" s="34">
        <v>32.97</v>
      </c>
      <c r="G59" s="36" t="s">
        <v>12</v>
      </c>
      <c r="H59" s="38">
        <v>331250</v>
      </c>
      <c r="I59" s="40">
        <v>1</v>
      </c>
      <c r="J59" s="9"/>
      <c r="K59" s="3">
        <v>2014</v>
      </c>
      <c r="L59" s="18">
        <v>2015</v>
      </c>
      <c r="M59" s="11">
        <v>2016</v>
      </c>
      <c r="N59" s="7"/>
      <c r="O59" s="42" t="s">
        <v>194</v>
      </c>
      <c r="P59" s="24" t="s">
        <v>195</v>
      </c>
    </row>
    <row r="60" spans="1:16" ht="120.75" customHeight="1" x14ac:dyDescent="0.2">
      <c r="A60" s="45"/>
      <c r="B60" s="47"/>
      <c r="C60" s="47"/>
      <c r="D60" s="47"/>
      <c r="E60" s="35"/>
      <c r="F60" s="35"/>
      <c r="G60" s="37"/>
      <c r="H60" s="39"/>
      <c r="I60" s="41"/>
      <c r="J60" s="10" t="s">
        <v>196</v>
      </c>
      <c r="K60" s="5">
        <v>55</v>
      </c>
      <c r="L60" s="12">
        <v>-213754</v>
      </c>
      <c r="M60" s="12">
        <v>2255</v>
      </c>
      <c r="N60" s="8" t="s">
        <v>106</v>
      </c>
      <c r="O60" s="43"/>
      <c r="P60" s="25"/>
    </row>
    <row r="61" spans="1:16" x14ac:dyDescent="0.2">
      <c r="A61" s="44">
        <f t="shared" ref="A61" si="17">+A59+1</f>
        <v>29</v>
      </c>
      <c r="B61" s="46" t="s">
        <v>197</v>
      </c>
      <c r="C61" s="46" t="s">
        <v>198</v>
      </c>
      <c r="D61" s="46"/>
      <c r="E61" s="34" t="s">
        <v>95</v>
      </c>
      <c r="F61" s="34" t="s">
        <v>11</v>
      </c>
      <c r="G61" s="36" t="s">
        <v>12</v>
      </c>
      <c r="H61" s="38">
        <v>850610</v>
      </c>
      <c r="I61" s="40">
        <v>1</v>
      </c>
      <c r="J61" s="9"/>
      <c r="K61" s="3">
        <v>2014</v>
      </c>
      <c r="L61" s="18">
        <v>2015</v>
      </c>
      <c r="M61" s="11">
        <v>2016</v>
      </c>
      <c r="N61" s="7"/>
      <c r="O61" s="42" t="s">
        <v>199</v>
      </c>
      <c r="P61" s="24" t="s">
        <v>200</v>
      </c>
    </row>
    <row r="62" spans="1:16" ht="76.5" customHeight="1" x14ac:dyDescent="0.2">
      <c r="A62" s="45"/>
      <c r="B62" s="47"/>
      <c r="C62" s="47"/>
      <c r="D62" s="47"/>
      <c r="E62" s="35"/>
      <c r="F62" s="35"/>
      <c r="G62" s="37"/>
      <c r="H62" s="39"/>
      <c r="I62" s="41"/>
      <c r="J62" s="10" t="s">
        <v>201</v>
      </c>
      <c r="K62" s="5">
        <v>148137</v>
      </c>
      <c r="L62" s="12">
        <v>1166</v>
      </c>
      <c r="M62" s="12">
        <v>-370961</v>
      </c>
      <c r="N62" s="8" t="s">
        <v>56</v>
      </c>
      <c r="O62" s="43"/>
      <c r="P62" s="25"/>
    </row>
    <row r="63" spans="1:16" s="6" customFormat="1" ht="10.199999999999999" customHeight="1" x14ac:dyDescent="0.2">
      <c r="A63" s="44">
        <f t="shared" ref="A63:A65" si="18">+A61+1</f>
        <v>30</v>
      </c>
      <c r="B63" s="46" t="s">
        <v>202</v>
      </c>
      <c r="C63" s="46" t="s">
        <v>203</v>
      </c>
      <c r="D63" s="46"/>
      <c r="E63" s="34" t="s">
        <v>204</v>
      </c>
      <c r="F63" s="34" t="s">
        <v>17</v>
      </c>
      <c r="G63" s="36" t="s">
        <v>12</v>
      </c>
      <c r="H63" s="38">
        <v>12911.42</v>
      </c>
      <c r="I63" s="40">
        <v>3</v>
      </c>
      <c r="J63" s="9"/>
      <c r="K63" s="3">
        <v>2014</v>
      </c>
      <c r="L63" s="18">
        <v>2015</v>
      </c>
      <c r="M63" s="11">
        <v>2016</v>
      </c>
      <c r="N63" s="7"/>
      <c r="O63" s="42" t="s">
        <v>217</v>
      </c>
      <c r="P63" s="24" t="s">
        <v>205</v>
      </c>
    </row>
    <row r="64" spans="1:16" s="6" customFormat="1" ht="126.75" customHeight="1" x14ac:dyDescent="0.2">
      <c r="A64" s="45"/>
      <c r="B64" s="47"/>
      <c r="C64" s="47"/>
      <c r="D64" s="47"/>
      <c r="E64" s="35"/>
      <c r="F64" s="35"/>
      <c r="G64" s="37"/>
      <c r="H64" s="39"/>
      <c r="I64" s="41"/>
      <c r="J64" s="10" t="s">
        <v>216</v>
      </c>
      <c r="K64" s="5">
        <v>-78998.02</v>
      </c>
      <c r="L64" s="12">
        <v>-35917.32</v>
      </c>
      <c r="M64" s="12" t="s">
        <v>96</v>
      </c>
      <c r="N64" s="8" t="s">
        <v>99</v>
      </c>
      <c r="O64" s="43"/>
      <c r="P64" s="25"/>
    </row>
    <row r="65" spans="1:16" ht="10.199999999999999" customHeight="1" x14ac:dyDescent="0.2">
      <c r="A65" s="44">
        <f t="shared" si="18"/>
        <v>31</v>
      </c>
      <c r="B65" s="46" t="s">
        <v>206</v>
      </c>
      <c r="C65" s="46" t="s">
        <v>207</v>
      </c>
      <c r="D65" s="46"/>
      <c r="E65" s="34" t="s">
        <v>115</v>
      </c>
      <c r="F65" s="34" t="s">
        <v>17</v>
      </c>
      <c r="G65" s="36" t="s">
        <v>12</v>
      </c>
      <c r="H65" s="38">
        <v>100000</v>
      </c>
      <c r="I65" s="40">
        <v>1</v>
      </c>
      <c r="J65" s="9"/>
      <c r="K65" s="3">
        <v>2014</v>
      </c>
      <c r="L65" s="18">
        <v>2015</v>
      </c>
      <c r="M65" s="11">
        <v>2016</v>
      </c>
      <c r="N65" s="7"/>
      <c r="O65" s="42" t="s">
        <v>208</v>
      </c>
      <c r="P65" s="24" t="s">
        <v>209</v>
      </c>
    </row>
    <row r="66" spans="1:16" ht="42" customHeight="1" x14ac:dyDescent="0.2">
      <c r="A66" s="45"/>
      <c r="B66" s="47"/>
      <c r="C66" s="47"/>
      <c r="D66" s="47"/>
      <c r="E66" s="35"/>
      <c r="F66" s="35"/>
      <c r="G66" s="37"/>
      <c r="H66" s="39"/>
      <c r="I66" s="41"/>
      <c r="J66" s="10" t="s">
        <v>210</v>
      </c>
      <c r="K66" s="5">
        <v>7033</v>
      </c>
      <c r="L66" s="12">
        <v>8124</v>
      </c>
      <c r="M66" s="12">
        <v>7286</v>
      </c>
      <c r="N66" s="8" t="s">
        <v>211</v>
      </c>
      <c r="O66" s="43"/>
      <c r="P66" s="25"/>
    </row>
  </sheetData>
  <mergeCells count="347">
    <mergeCell ref="C2:P2"/>
    <mergeCell ref="F17:F18"/>
    <mergeCell ref="G17:G18"/>
    <mergeCell ref="H17:H18"/>
    <mergeCell ref="I17:I18"/>
    <mergeCell ref="O17:O18"/>
    <mergeCell ref="P17:P18"/>
    <mergeCell ref="G15:G16"/>
    <mergeCell ref="H15:H16"/>
    <mergeCell ref="I15:I16"/>
    <mergeCell ref="O15:O16"/>
    <mergeCell ref="P15:P16"/>
    <mergeCell ref="F15:F16"/>
    <mergeCell ref="F13:F14"/>
    <mergeCell ref="G13:G14"/>
    <mergeCell ref="H13:H14"/>
    <mergeCell ref="O13:O14"/>
    <mergeCell ref="P13:P14"/>
    <mergeCell ref="P5:P6"/>
    <mergeCell ref="H7:H8"/>
    <mergeCell ref="I7:I8"/>
    <mergeCell ref="P11:P12"/>
    <mergeCell ref="O11:O12"/>
    <mergeCell ref="G9:G10"/>
    <mergeCell ref="A15:A16"/>
    <mergeCell ref="B15:B16"/>
    <mergeCell ref="C15:C16"/>
    <mergeCell ref="D15:D16"/>
    <mergeCell ref="E15:E16"/>
    <mergeCell ref="A17:A18"/>
    <mergeCell ref="B17:B18"/>
    <mergeCell ref="C17:C18"/>
    <mergeCell ref="D17:D18"/>
    <mergeCell ref="E17:E18"/>
    <mergeCell ref="A13:A14"/>
    <mergeCell ref="B13:B14"/>
    <mergeCell ref="C13:C14"/>
    <mergeCell ref="D13:D14"/>
    <mergeCell ref="E13:E14"/>
    <mergeCell ref="I13:I14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9:H10"/>
    <mergeCell ref="I9:I10"/>
    <mergeCell ref="F9:F10"/>
    <mergeCell ref="F7:F8"/>
    <mergeCell ref="G7:G8"/>
    <mergeCell ref="O9:O10"/>
    <mergeCell ref="P9:P10"/>
    <mergeCell ref="O7:O8"/>
    <mergeCell ref="P7:P8"/>
    <mergeCell ref="A7:A8"/>
    <mergeCell ref="B7:B8"/>
    <mergeCell ref="C7:C8"/>
    <mergeCell ref="D7:D8"/>
    <mergeCell ref="E7:E8"/>
    <mergeCell ref="A9:A10"/>
    <mergeCell ref="B9:B10"/>
    <mergeCell ref="C9:C10"/>
    <mergeCell ref="D9:D10"/>
    <mergeCell ref="E9:E10"/>
    <mergeCell ref="I4:J4"/>
    <mergeCell ref="K4:M4"/>
    <mergeCell ref="N4:O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E23:E24"/>
    <mergeCell ref="F19:F20"/>
    <mergeCell ref="G19:G20"/>
    <mergeCell ref="H19:H20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O21:O22"/>
    <mergeCell ref="P21:P22"/>
    <mergeCell ref="A19:A20"/>
    <mergeCell ref="B19:B20"/>
    <mergeCell ref="C19:C20"/>
    <mergeCell ref="D19:D20"/>
    <mergeCell ref="E19:E20"/>
    <mergeCell ref="C27:C28"/>
    <mergeCell ref="D27:D28"/>
    <mergeCell ref="E27:E28"/>
    <mergeCell ref="P23:P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O25:O26"/>
    <mergeCell ref="P25:P26"/>
    <mergeCell ref="F23:F24"/>
    <mergeCell ref="G23:G24"/>
    <mergeCell ref="H23:H24"/>
    <mergeCell ref="I23:I24"/>
    <mergeCell ref="O23:O24"/>
    <mergeCell ref="A23:A24"/>
    <mergeCell ref="B23:B24"/>
    <mergeCell ref="C23:C24"/>
    <mergeCell ref="D23:D24"/>
    <mergeCell ref="A29:A30"/>
    <mergeCell ref="B29:B30"/>
    <mergeCell ref="C29:C30"/>
    <mergeCell ref="D29:D30"/>
    <mergeCell ref="E29:E30"/>
    <mergeCell ref="P27:P28"/>
    <mergeCell ref="F27:F28"/>
    <mergeCell ref="G27:G28"/>
    <mergeCell ref="H27:H28"/>
    <mergeCell ref="I27:I28"/>
    <mergeCell ref="O27:O28"/>
    <mergeCell ref="A27:A28"/>
    <mergeCell ref="B27:B28"/>
    <mergeCell ref="I33:I34"/>
    <mergeCell ref="O33:O34"/>
    <mergeCell ref="A33:A34"/>
    <mergeCell ref="B33:B34"/>
    <mergeCell ref="C33:C34"/>
    <mergeCell ref="D33:D34"/>
    <mergeCell ref="E33:E34"/>
    <mergeCell ref="P29: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O31:O32"/>
    <mergeCell ref="P31:P32"/>
    <mergeCell ref="F29:F30"/>
    <mergeCell ref="G29:G30"/>
    <mergeCell ref="H29:H30"/>
    <mergeCell ref="I29:I30"/>
    <mergeCell ref="O29:O30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E41:E42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O39:O40"/>
    <mergeCell ref="P39:P40"/>
    <mergeCell ref="F37:F38"/>
    <mergeCell ref="G37:G38"/>
    <mergeCell ref="H37:H38"/>
    <mergeCell ref="I37:I38"/>
    <mergeCell ref="O37:O38"/>
    <mergeCell ref="A37:A38"/>
    <mergeCell ref="B37:B38"/>
    <mergeCell ref="C37:C38"/>
    <mergeCell ref="D37:D38"/>
    <mergeCell ref="E37:E38"/>
    <mergeCell ref="C45:C46"/>
    <mergeCell ref="D45:D46"/>
    <mergeCell ref="E45:E46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O43:O44"/>
    <mergeCell ref="P43:P44"/>
    <mergeCell ref="F41:F42"/>
    <mergeCell ref="G41:G42"/>
    <mergeCell ref="H41:H42"/>
    <mergeCell ref="I41:I42"/>
    <mergeCell ref="O41:O42"/>
    <mergeCell ref="A41:A42"/>
    <mergeCell ref="B41:B42"/>
    <mergeCell ref="C41:C42"/>
    <mergeCell ref="D41:D42"/>
    <mergeCell ref="A49:A50"/>
    <mergeCell ref="B49:B50"/>
    <mergeCell ref="C49:C50"/>
    <mergeCell ref="D49:D50"/>
    <mergeCell ref="E49:E50"/>
    <mergeCell ref="P45:P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O47:O48"/>
    <mergeCell ref="P47:P48"/>
    <mergeCell ref="F45:F46"/>
    <mergeCell ref="G45:G46"/>
    <mergeCell ref="H45:H46"/>
    <mergeCell ref="I45:I46"/>
    <mergeCell ref="O45:O46"/>
    <mergeCell ref="A45:A46"/>
    <mergeCell ref="B45:B46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E57:E58"/>
    <mergeCell ref="P53:P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O55:O56"/>
    <mergeCell ref="P55:P56"/>
    <mergeCell ref="F53:F54"/>
    <mergeCell ref="G53:G54"/>
    <mergeCell ref="H53:H54"/>
    <mergeCell ref="I53:I54"/>
    <mergeCell ref="O53:O54"/>
    <mergeCell ref="A53:A54"/>
    <mergeCell ref="B53:B54"/>
    <mergeCell ref="C53:C54"/>
    <mergeCell ref="D53:D54"/>
    <mergeCell ref="E53:E54"/>
    <mergeCell ref="C61:C62"/>
    <mergeCell ref="D61:D62"/>
    <mergeCell ref="E61:E62"/>
    <mergeCell ref="P57:P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O59:O60"/>
    <mergeCell ref="P59:P60"/>
    <mergeCell ref="F57:F58"/>
    <mergeCell ref="G57:G58"/>
    <mergeCell ref="H57:H58"/>
    <mergeCell ref="I57:I58"/>
    <mergeCell ref="O57:O58"/>
    <mergeCell ref="A57:A58"/>
    <mergeCell ref="B57:B58"/>
    <mergeCell ref="C57:C58"/>
    <mergeCell ref="D57:D58"/>
    <mergeCell ref="A65:A66"/>
    <mergeCell ref="B65:B66"/>
    <mergeCell ref="C65:C66"/>
    <mergeCell ref="D65:D66"/>
    <mergeCell ref="E65:E66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O63:O64"/>
    <mergeCell ref="P63:P64"/>
    <mergeCell ref="F61:F62"/>
    <mergeCell ref="G61:G62"/>
    <mergeCell ref="H61:H62"/>
    <mergeCell ref="I61:I62"/>
    <mergeCell ref="O61:O62"/>
    <mergeCell ref="A61:A62"/>
    <mergeCell ref="B61:B62"/>
    <mergeCell ref="P65:P66"/>
    <mergeCell ref="I19:I20"/>
    <mergeCell ref="J19:J20"/>
    <mergeCell ref="N19:N20"/>
    <mergeCell ref="O19:O20"/>
    <mergeCell ref="F65:F66"/>
    <mergeCell ref="G65:G66"/>
    <mergeCell ref="H65:H66"/>
    <mergeCell ref="I65:I66"/>
    <mergeCell ref="O65:O66"/>
    <mergeCell ref="P49:P50"/>
    <mergeCell ref="O51:O52"/>
    <mergeCell ref="P51:P52"/>
    <mergeCell ref="F49:F50"/>
    <mergeCell ref="G49:G50"/>
    <mergeCell ref="H49:H50"/>
    <mergeCell ref="I49:I50"/>
    <mergeCell ref="O49:O50"/>
    <mergeCell ref="P33:P34"/>
    <mergeCell ref="O35:O36"/>
    <mergeCell ref="P35:P36"/>
    <mergeCell ref="F33:F34"/>
    <mergeCell ref="G33:G34"/>
    <mergeCell ref="H33:H34"/>
  </mergeCells>
  <hyperlinks>
    <hyperlink ref="P5:P6" r:id="rId1" display="http://www.scuolaarteapplicata.it/"/>
    <hyperlink ref="P7:P8" r:id="rId2" display="https://www.piccoloteatro.org/it/"/>
    <hyperlink ref="P9:P10" r:id="rId3" display="http://www.fondazioneboschidistefano.it/ws/"/>
    <hyperlink ref="P11:P12" r:id="rId4" display="http://www.fondazionemilano.eu/"/>
    <hyperlink ref="P13:P14" r:id="rId5" display="http://www.teatroallascala.org/it/la-scala/la-scala.html"/>
    <hyperlink ref="P15:P16" r:id="rId6" display="https://www.fwamilano.org/index.phtml?Id_VMenu=1"/>
    <hyperlink ref="P17:P18" r:id="rId7" display="http://ipomeriggi.it/index.php"/>
    <hyperlink ref="P19:P20" r:id="rId8" display="http://www.istitutotumori.mi.it/"/>
    <hyperlink ref="P21:P22" r:id="rId9" display="http://www.policlinico.mi.it/"/>
    <hyperlink ref="P23:P24" r:id="rId10" display="http://museobagattivalsecchi.org/it/index.html"/>
    <hyperlink ref="P25:P26" r:id="rId11" display="http://www.soleramantegazza.it/"/>
    <hyperlink ref="P27:P28" r:id="rId12" display="http://www.casadelmanzoni.it/"/>
    <hyperlink ref="P29:P30" r:id="rId13" display="http://www.fondazionefratelliconfalonieri.it/"/>
    <hyperlink ref="P31:P32" r:id="rId14" display="http://www.cinetecamilano.it/"/>
    <hyperlink ref="P33:P34" r:id="rId15" display="http://www.convittolongone.it/"/>
    <hyperlink ref="P35:P36" r:id="rId16" display="http://www.fondazionebaratierionlus.it/"/>
    <hyperlink ref="P39:P40" r:id="rId17" display="http://www.siam1838.it/"/>
    <hyperlink ref="P43:P44" r:id="rId18" display="http://www.fondazionepolitecnico.it/"/>
    <hyperlink ref="P47:P48" r:id="rId19" display="http://www.istituto-besta.it/"/>
    <hyperlink ref="P49:P50" r:id="rId20" display="http://www.stelline.it/it"/>
    <hyperlink ref="P51:P52" r:id="rId21" display="http://www.casaprandoni.it/"/>
    <hyperlink ref="P53:P54" r:id="rId22" display="http://www.beic.it/"/>
    <hyperlink ref="P55:P56" r:id="rId23" display="http://www.asilomariuccia.org/"/>
    <hyperlink ref="P57:P58" r:id="rId24" display="http://www.museoscienza.org/"/>
    <hyperlink ref="P59:P60" r:id="rId25" display="http://www.pim.mi.it/"/>
    <hyperlink ref="P61:P62" r:id="rId26" display="http://www.triennale.org/"/>
    <hyperlink ref="P63:P64" r:id="rId27" display="http://www.cittametropolitana.mi.it/portale/conosci_la_citta_metropolitana/Nomine/ENTI/altri_ENTI/ISAP_-_Istituto_per_la_Scienza_dellAmministrazione_Pubblica.html"/>
    <hyperlink ref="P65:P66" r:id="rId28" display="http://www.filmcomlombardia.it/"/>
    <hyperlink ref="P37:P38" r:id="rId29" display="http://www.capac.it/"/>
    <hyperlink ref="P41:P42" r:id="rId30" display="http://www.ptp.it/"/>
    <hyperlink ref="P45:P46" r:id="rId31" display="http://www.museiitaliani.org/it/"/>
  </hyperlinks>
  <printOptions horizontalCentered="1"/>
  <pageMargins left="0.51181102362204722" right="0.51181102362204722" top="0.55118110236220474" bottom="0.35433070866141736" header="0.31496062992125984" footer="0.31496062992125984"/>
  <pageSetup paperSize="8" scale="76" fitToHeight="0" orientation="landscape" horizontalDpi="300" verticalDpi="300" r:id="rId32"/>
  <headerFooter>
    <oddFooter>Pagina &amp;P</oddFooter>
  </headerFooter>
  <rowBreaks count="5" manualBreakCount="5">
    <brk id="16" max="15" man="1"/>
    <brk id="28" max="15" man="1"/>
    <brk id="38" max="15" man="1"/>
    <brk id="44" max="15" man="1"/>
    <brk id="56" max="15" man="1"/>
  </rowBreaks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Comune di Milano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Nicla Persiani</dc:creator>
  <cp:lastModifiedBy>Angela Iacovelli</cp:lastModifiedBy>
  <cp:lastPrinted>2017-12-22T10:31:51Z</cp:lastPrinted>
  <dcterms:created xsi:type="dcterms:W3CDTF">2017-07-26T15:41:13Z</dcterms:created>
  <dcterms:modified xsi:type="dcterms:W3CDTF">2017-12-22T10:32:16Z</dcterms:modified>
</cp:coreProperties>
</file>